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Лист1!$A$4:$B$6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" i="1"/>
  <c r="D4" l="1"/>
  <c r="D5" l="1"/>
</calcChain>
</file>

<file path=xl/sharedStrings.xml><?xml version="1.0" encoding="utf-8"?>
<sst xmlns="http://schemas.openxmlformats.org/spreadsheetml/2006/main" count="19" uniqueCount="18">
  <si>
    <t>№ з/п</t>
  </si>
  <si>
    <t>Заходи</t>
  </si>
  <si>
    <t xml:space="preserve">Всього по програмі </t>
  </si>
  <si>
    <r>
      <t xml:space="preserve">Капітальний ремонт дороги по ж.м. Лукавиця </t>
    </r>
    <r>
      <rPr>
        <sz val="11"/>
        <color rgb="FF000000"/>
        <rFont val="Times New Roman"/>
        <family val="1"/>
        <charset val="204"/>
      </rPr>
      <t>в м. Обухів Київської області в т.ч. виготовлення КД та експертиза</t>
    </r>
  </si>
  <si>
    <t>1</t>
  </si>
  <si>
    <t>Сума  бюджетних коштів, план грн.</t>
  </si>
  <si>
    <t>Сума  бюджетних коштів, виконання грн.</t>
  </si>
  <si>
    <t>Кількісний показник</t>
  </si>
  <si>
    <t>Кількісний показник виконання</t>
  </si>
  <si>
    <t>Керуючий справами  Виконавчого комітету Обухівської міської ради</t>
  </si>
  <si>
    <t>Віктор РОГОЗА</t>
  </si>
  <si>
    <t xml:space="preserve">Начальник відділу капітального будівництва Виконавчого комітету Обухівської міської ради </t>
  </si>
  <si>
    <t>Тетяна АНТИПОВА</t>
  </si>
  <si>
    <t>4100 м2</t>
  </si>
  <si>
    <t>4060 м2</t>
  </si>
  <si>
    <t xml:space="preserve">Додаток 2
                                     до рішення Виконавчого комітету Обухівської міської ради
 від _________________№_______________
</t>
  </si>
  <si>
    <t>Звіт про  хід виконання робіт по об’єкту, що проводився за рахунок цільового фонду бюджету Обухівської міської територіальної громади на 2021 рік
за 2021 рік</t>
  </si>
  <si>
    <t>(підпис)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</si>
</sst>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6" fillId="0" borderId="0" xfId="0" applyFont="1" applyAlignment="1">
      <alignment wrapText="1"/>
    </xf>
    <xf numFmtId="49" fontId="5" fillId="0" borderId="3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Alignment="1">
      <alignment wrapText="1"/>
    </xf>
    <xf numFmtId="2" fontId="5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topLeftCell="A4" zoomScaleNormal="100" workbookViewId="0">
      <selection activeCell="C9" sqref="C9"/>
    </sheetView>
  </sheetViews>
  <sheetFormatPr defaultRowHeight="15"/>
  <cols>
    <col min="1" max="1" width="5.42578125" style="1" customWidth="1"/>
    <col min="2" max="2" width="45.85546875" style="2" customWidth="1"/>
    <col min="3" max="3" width="21" customWidth="1"/>
    <col min="4" max="4" width="20" customWidth="1"/>
    <col min="5" max="5" width="12.42578125" style="3" customWidth="1"/>
    <col min="6" max="6" width="19.140625" customWidth="1"/>
    <col min="7" max="1020" width="8.85546875" customWidth="1"/>
  </cols>
  <sheetData>
    <row r="1" spans="1:7" ht="85.5" customHeight="1">
      <c r="A1" s="4"/>
      <c r="B1" s="5"/>
      <c r="C1" s="30" t="s">
        <v>15</v>
      </c>
      <c r="D1" s="30"/>
      <c r="E1" s="30"/>
      <c r="F1" s="30"/>
    </row>
    <row r="2" spans="1:7" ht="57.75" customHeight="1">
      <c r="A2" s="29" t="s">
        <v>16</v>
      </c>
      <c r="B2" s="29"/>
      <c r="C2" s="29"/>
      <c r="D2" s="29"/>
      <c r="E2" s="29"/>
      <c r="F2" s="29"/>
      <c r="G2" s="6"/>
    </row>
    <row r="3" spans="1:7" ht="47.25">
      <c r="A3" s="25" t="s">
        <v>0</v>
      </c>
      <c r="B3" s="25" t="s">
        <v>1</v>
      </c>
      <c r="C3" s="26" t="s">
        <v>5</v>
      </c>
      <c r="D3" s="26" t="s">
        <v>6</v>
      </c>
      <c r="E3" s="27" t="s">
        <v>7</v>
      </c>
      <c r="F3" s="25" t="s">
        <v>8</v>
      </c>
      <c r="G3" s="6"/>
    </row>
    <row r="4" spans="1:7" ht="46.5">
      <c r="A4" s="8" t="s">
        <v>4</v>
      </c>
      <c r="B4" s="19" t="s">
        <v>3</v>
      </c>
      <c r="C4" s="13">
        <v>5000000</v>
      </c>
      <c r="D4" s="23">
        <f>9720+48000+4886153.71</f>
        <v>4943873.71</v>
      </c>
      <c r="E4" s="20" t="s">
        <v>13</v>
      </c>
      <c r="F4" s="24" t="s">
        <v>14</v>
      </c>
      <c r="G4" s="6"/>
    </row>
    <row r="5" spans="1:7" ht="15.75">
      <c r="A5" s="9"/>
      <c r="B5" s="10" t="s">
        <v>2</v>
      </c>
      <c r="C5" s="21">
        <f>C4</f>
        <v>5000000</v>
      </c>
      <c r="D5" s="21">
        <f>D4</f>
        <v>4943873.71</v>
      </c>
      <c r="E5" s="22"/>
      <c r="F5" s="22"/>
    </row>
    <row r="6" spans="1:7" ht="35.25" customHeight="1"/>
    <row r="7" spans="1:7" ht="39" customHeight="1">
      <c r="B7" s="12" t="s">
        <v>9</v>
      </c>
      <c r="C7" t="s">
        <v>17</v>
      </c>
      <c r="E7" s="28" t="s">
        <v>10</v>
      </c>
      <c r="F7" s="28"/>
    </row>
    <row r="8" spans="1:7" ht="15.75">
      <c r="B8" s="14"/>
      <c r="C8" s="15"/>
      <c r="D8" s="16"/>
      <c r="E8" s="18"/>
    </row>
    <row r="9" spans="1:7" ht="42.75" customHeight="1">
      <c r="B9" s="17" t="s">
        <v>11</v>
      </c>
      <c r="C9" s="15" t="s">
        <v>17</v>
      </c>
      <c r="D9" s="16"/>
      <c r="E9" s="28" t="s">
        <v>12</v>
      </c>
      <c r="F9" s="28"/>
    </row>
    <row r="10" spans="1:7">
      <c r="E10" s="7"/>
    </row>
    <row r="11" spans="1:7">
      <c r="E11" s="7"/>
    </row>
    <row r="15" spans="1:7">
      <c r="B15" s="11"/>
    </row>
    <row r="17" spans="2:2">
      <c r="B17" s="11"/>
    </row>
  </sheetData>
  <mergeCells count="4">
    <mergeCell ref="E7:F7"/>
    <mergeCell ref="E9:F9"/>
    <mergeCell ref="A2:F2"/>
    <mergeCell ref="C1:F1"/>
  </mergeCells>
  <pageMargins left="0.39370078740157483" right="0.39370078740157483" top="0.35433070866141736" bottom="0.27559055118110237" header="0.51181102362204722" footer="0.51181102362204722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khj</cp:lastModifiedBy>
  <cp:revision>2</cp:revision>
  <cp:lastPrinted>2022-01-13T11:18:44Z</cp:lastPrinted>
  <dcterms:created xsi:type="dcterms:W3CDTF">2019-11-25T11:09:02Z</dcterms:created>
  <dcterms:modified xsi:type="dcterms:W3CDTF">2022-02-10T11:38:07Z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