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0" windowWidth="16380" windowHeight="8190" tabRatio="500"/>
  </bookViews>
  <sheets>
    <sheet name="Лист1" sheetId="1" r:id="rId1"/>
    <sheet name="Лист2" sheetId="2" r:id="rId2"/>
    <sheet name="Аркуш1" sheetId="3" r:id="rId3"/>
  </sheets>
  <calcPr calcId="125725" refMode="R1C1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C182" i="1"/>
  <c r="C66" l="1"/>
  <c r="A52" i="3" l="1"/>
  <c r="C184" i="1" l="1"/>
</calcChain>
</file>

<file path=xl/sharedStrings.xml><?xml version="1.0" encoding="utf-8"?>
<sst xmlns="http://schemas.openxmlformats.org/spreadsheetml/2006/main" count="802" uniqueCount="434">
  <si>
    <t xml:space="preserve">
                                       Кошторис  програми утримання та розвитку  вулиць і доріг комунальної власності населених пунктів  Обухівської міської територіальної громади Київської області на 2021 рік                                      
</t>
  </si>
  <si>
    <t>№ з/п</t>
  </si>
  <si>
    <t>Заходи</t>
  </si>
  <si>
    <t>Сума  бюджетних кошти,грн.</t>
  </si>
  <si>
    <t>Кількіс-ний показ-ник</t>
  </si>
  <si>
    <t>Початок робіт</t>
  </si>
  <si>
    <t>Якісний показник</t>
  </si>
  <si>
    <t xml:space="preserve">Розділ 1. Будівництво, реконструкція , капітальний ремонт  вулиць та доріг комунальної власності населених пунктів Обухівської міської територіальної громади </t>
  </si>
  <si>
    <t>1.1</t>
  </si>
  <si>
    <t xml:space="preserve">Капітальний ремонт пішохідних зон та проїздів по вул. Київська в м.Обухів Київської області </t>
  </si>
  <si>
    <t>січень-квітень</t>
  </si>
  <si>
    <t>Відновлення дорожнього покриття та пішохідних зон  вулиць та забезпечення безпеки дорожнього руху</t>
  </si>
  <si>
    <t xml:space="preserve">Розділ 2. Поточний ремонт вулиць та доріг комунальної власності населених пунктів Обухівської міської територіальної громади </t>
  </si>
  <si>
    <t>2.1</t>
  </si>
  <si>
    <t>Поточний ремонт дороги по вул. Київська в м.Обухів Київської області</t>
  </si>
  <si>
    <t>квітень-травень</t>
  </si>
  <si>
    <t>Відновлення дорожнього покриття вулиць та забезпечення безпеки дорожнього руху</t>
  </si>
  <si>
    <t>2.2</t>
  </si>
  <si>
    <r>
      <rPr>
        <sz val="12"/>
        <color rgb="FF000000"/>
        <rFont val="Times New Roman"/>
        <family val="1"/>
        <charset val="204"/>
      </rPr>
      <t xml:space="preserve">Поточний ремонт дороги по вул. Миру </t>
    </r>
    <r>
      <rPr>
        <sz val="12"/>
        <color rgb="FF000000"/>
        <rFont val="Times New Roman"/>
        <family val="1"/>
        <charset val="1"/>
      </rPr>
      <t>в м.Обухів Київської області</t>
    </r>
  </si>
  <si>
    <t>2.3</t>
  </si>
  <si>
    <r>
      <rPr>
        <sz val="12"/>
        <color rgb="FF000000"/>
        <rFont val="Times New Roman"/>
        <family val="1"/>
        <charset val="204"/>
      </rPr>
      <t xml:space="preserve">Поточний ремонт дороги по мкрн. Яблуневий </t>
    </r>
    <r>
      <rPr>
        <sz val="12"/>
        <color rgb="FF000000"/>
        <rFont val="Times New Roman"/>
        <family val="1"/>
        <charset val="1"/>
      </rPr>
      <t>в м.Обухів Київської області</t>
    </r>
  </si>
  <si>
    <t>2.4</t>
  </si>
  <si>
    <r>
      <rPr>
        <sz val="12"/>
        <color rgb="FF000000"/>
        <rFont val="Times New Roman"/>
        <family val="1"/>
        <charset val="204"/>
      </rPr>
      <t xml:space="preserve">Поточний ремонт дороги по вул. Каштанова </t>
    </r>
    <r>
      <rPr>
        <sz val="12"/>
        <color rgb="FF000000"/>
        <rFont val="Times New Roman"/>
        <family val="1"/>
        <charset val="1"/>
      </rPr>
      <t>в м.Обухів Київської області</t>
    </r>
  </si>
  <si>
    <t>2.5</t>
  </si>
  <si>
    <r>
      <rPr>
        <sz val="12"/>
        <color rgb="FF000000"/>
        <rFont val="Times New Roman"/>
        <family val="1"/>
        <charset val="204"/>
      </rPr>
      <t xml:space="preserve">Поточний ремонт дороги по вул. Малишка </t>
    </r>
    <r>
      <rPr>
        <sz val="12"/>
        <color rgb="FF000000"/>
        <rFont val="Times New Roman"/>
        <family val="1"/>
        <charset val="1"/>
      </rPr>
      <t>в м.Обухів Київської області</t>
    </r>
  </si>
  <si>
    <t>2.6</t>
  </si>
  <si>
    <t>Поточний ремонт дороги по вул  8-Листопадав м.Обухів Київської області</t>
  </si>
  <si>
    <t>2.7</t>
  </si>
  <si>
    <t>Поточний ремонт дороги по вул Козацький шлях в м.Обухів Київської області</t>
  </si>
  <si>
    <t>2.8</t>
  </si>
  <si>
    <t>Поточний ремонт дороги по вул. Трипільська в м.Обухів Київської області</t>
  </si>
  <si>
    <t>2.9</t>
  </si>
  <si>
    <t>Поточний ремонт дороги по вул.40-річя Перемоги в м.Обухів Київської області</t>
  </si>
  <si>
    <t>2.10</t>
  </si>
  <si>
    <t>2.11</t>
  </si>
  <si>
    <t>Поточний ремонт дороги житлового масиву  Дзюбівкав м.Обухів Київської області</t>
  </si>
  <si>
    <t>2.12</t>
  </si>
  <si>
    <t>Поточний ремонт дороги житлового масиву  Лукавиця в м.Обухів Київської області</t>
  </si>
  <si>
    <t>2.13</t>
  </si>
  <si>
    <t>Поточний ремонт дороги по вул.8-го Березня в м.Обухів Київської області</t>
  </si>
  <si>
    <t>Відновлення дорожнього покриття пішохідних зон,внутрішньо дворових проїздів та забезпечення безпеки дорожнього руху</t>
  </si>
  <si>
    <t>2.14</t>
  </si>
  <si>
    <t>2.15</t>
  </si>
  <si>
    <t>Поточний ремонт дороги по вул. Чаплінського в м.Обухів Київської області</t>
  </si>
  <si>
    <t>2.16</t>
  </si>
  <si>
    <t>2.17</t>
  </si>
  <si>
    <t>Поточний ремонт дороги по вул. Робоча в м.Обухів Київської області</t>
  </si>
  <si>
    <t>2.18</t>
  </si>
  <si>
    <t>Поточний ремонт дороги по вул. Першотравнева в м.Обухів Київської області</t>
  </si>
  <si>
    <t>2.19</t>
  </si>
  <si>
    <t>Поточний ремонт дороги по вул. Піщана в м.Обухів Київської області</t>
  </si>
  <si>
    <t>2.20</t>
  </si>
  <si>
    <t>Поточний ремонт дороги по вул. І.Франка в м.Обухів Київської області</t>
  </si>
  <si>
    <t>2.21</t>
  </si>
  <si>
    <t>Поточний ремонт дороги по вул. Гайдамацька в м.Обухів Київської області</t>
  </si>
  <si>
    <t>2.22</t>
  </si>
  <si>
    <t>Поточний ремонт дороги по вул. Васильківська в м.Обухів Київської області</t>
  </si>
  <si>
    <t>2.23</t>
  </si>
  <si>
    <t>Поточний ремонт дороги по вул. Соборна в м.Обухів Київської області</t>
  </si>
  <si>
    <t>2.24</t>
  </si>
  <si>
    <t>Поточний ремонт дороги житлового масиву  Вікторія в м.Обухів Київської області</t>
  </si>
  <si>
    <t>2.25</t>
  </si>
  <si>
    <t>Поточний ремонт автодороги Нещерів- Польок (від перехрестя на с. Нещерів до перехрестя на жил. Масив Дзюбівка) – від земель ПАТ Обухівське  в м. Обухів Київської області</t>
  </si>
  <si>
    <t>2.26</t>
  </si>
  <si>
    <t>Поточний ремонт дороги по вул. Б. Хмельницького в м.Обухів Київської області</t>
  </si>
  <si>
    <t>2.27</t>
  </si>
  <si>
    <t>Поточний ремонт дороги житлового масиву  Підгірний в м.Обухів Київської області</t>
  </si>
  <si>
    <t>2.28</t>
  </si>
  <si>
    <t xml:space="preserve"> Поточний ремонт дороги житлового масиву  Сонячний в м.Обухів Київської області</t>
  </si>
  <si>
    <t>2.29</t>
  </si>
  <si>
    <t>Поточний ремонт дороги Промкомплекс –Центральна садиба( від Т-перехрестя Комплекс-с.1 Травня до першого перехрестя перед житл. будинками м-н Яблуневий)</t>
  </si>
  <si>
    <t>2.30</t>
  </si>
  <si>
    <t>Поточний ремонт дороги по вул. Зелений Гай в м. Обухів Київської області</t>
  </si>
  <si>
    <t>2.31</t>
  </si>
  <si>
    <t>Поточний ремонт дороги по вул. Волошкова  в м.Обухів Київської області</t>
  </si>
  <si>
    <t>2.32</t>
  </si>
  <si>
    <t>2.33</t>
  </si>
  <si>
    <t>Поточний ремонт дороги по вул. Садова в м.Обухів Київської області</t>
  </si>
  <si>
    <t>2.34</t>
  </si>
  <si>
    <t>Поточний ремонт дороги по вул. Шкільна в м.Обухів Київської області</t>
  </si>
  <si>
    <t>2.35</t>
  </si>
  <si>
    <t>2.36</t>
  </si>
  <si>
    <t>2.37</t>
  </si>
  <si>
    <t>2.38</t>
  </si>
  <si>
    <t>Придбання та встановлення лежачих поліцейських в м.Обухів Київської області</t>
  </si>
  <si>
    <t>2.39</t>
  </si>
  <si>
    <t>Поточний ремонт дороги  житлового масиву Полянський, 1 в м.Обухів Київської області</t>
  </si>
  <si>
    <t>2.40</t>
  </si>
  <si>
    <t>2.41</t>
  </si>
  <si>
    <t>Поточний ремонт пішохідної зони по вул.Шкільна в м.Обухів Київської області</t>
  </si>
  <si>
    <t>2.42</t>
  </si>
  <si>
    <t>Поточний ремонт дороги по вул.Промислова в м.Обухів Київської області</t>
  </si>
  <si>
    <t>2.43</t>
  </si>
  <si>
    <t>Поточний ремонт дороги  по провулку Пасічний в м.Обухів Київської області</t>
  </si>
  <si>
    <t>2.44</t>
  </si>
  <si>
    <t>Поточний ремонт дороги по вул.Осипенко в  м.Обухів Київської області</t>
  </si>
  <si>
    <t>2.45</t>
  </si>
  <si>
    <t>Поточний ремонт дороги по вул.Польок в м.Обухів Київської області</t>
  </si>
  <si>
    <t>2.46</t>
  </si>
  <si>
    <t>2.47</t>
  </si>
  <si>
    <t>2.48</t>
  </si>
  <si>
    <t>2.49</t>
  </si>
  <si>
    <t>березень-червень</t>
  </si>
  <si>
    <t>2.50</t>
  </si>
  <si>
    <t>2.51</t>
  </si>
  <si>
    <t>2.53</t>
  </si>
  <si>
    <t>2.54</t>
  </si>
  <si>
    <t>2.55</t>
  </si>
  <si>
    <t>2.56</t>
  </si>
  <si>
    <t>2.57</t>
  </si>
  <si>
    <t>2.58</t>
  </si>
  <si>
    <t>2.59</t>
  </si>
  <si>
    <t>2.60</t>
  </si>
  <si>
    <t>2.61</t>
  </si>
  <si>
    <t>2.62</t>
  </si>
  <si>
    <t>2.63</t>
  </si>
  <si>
    <t>2.64</t>
  </si>
  <si>
    <t>2.65</t>
  </si>
  <si>
    <t>2.66</t>
  </si>
  <si>
    <t>2.67</t>
  </si>
  <si>
    <t>2.68</t>
  </si>
  <si>
    <t>2.69</t>
  </si>
  <si>
    <t>2.70</t>
  </si>
  <si>
    <t>2.71</t>
  </si>
  <si>
    <t>2.72</t>
  </si>
  <si>
    <t>2.73</t>
  </si>
  <si>
    <t>2.74</t>
  </si>
  <si>
    <t>2.75</t>
  </si>
  <si>
    <t>2.76</t>
  </si>
  <si>
    <t>2.77</t>
  </si>
  <si>
    <t>2.78</t>
  </si>
  <si>
    <t>2.79</t>
  </si>
  <si>
    <t>2.80</t>
  </si>
  <si>
    <t>2.81</t>
  </si>
  <si>
    <t>2.82</t>
  </si>
  <si>
    <t>2.83</t>
  </si>
  <si>
    <t>2.84</t>
  </si>
  <si>
    <t>2.85</t>
  </si>
  <si>
    <t>Секретар міської ради</t>
  </si>
  <si>
    <t>С.М. Клочко</t>
  </si>
  <si>
    <t>Заступник міського голови</t>
  </si>
  <si>
    <t>М.О. Вяхірєв</t>
  </si>
  <si>
    <t>№ п/п</t>
  </si>
  <si>
    <t>Контрагент</t>
  </si>
  <si>
    <t>Договір</t>
  </si>
  <si>
    <t>№ договору/вхідний</t>
  </si>
  <si>
    <t>Дата договору</t>
  </si>
  <si>
    <t>Об'єкт</t>
  </si>
  <si>
    <t>Ціна з ПДВ</t>
  </si>
  <si>
    <t xml:space="preserve">Термін виконання робіт </t>
  </si>
  <si>
    <t>Факт виконання робіт виконання робіт</t>
  </si>
  <si>
    <t>Факт оплати</t>
  </si>
  <si>
    <t>Виконавчий комітет Обухівської МР Київської області</t>
  </si>
  <si>
    <t>Договір підряду</t>
  </si>
  <si>
    <t>383/17</t>
  </si>
  <si>
    <r>
      <rPr>
        <sz val="11"/>
        <color rgb="FF000000"/>
        <rFont val="Calibri"/>
        <family val="2"/>
        <charset val="204"/>
      </rPr>
      <t>Виготовлення проектно - кошторисної документації: "Реконструкція  внутрішньої системи тепло-, водопостачання житлового будинку по</t>
    </r>
    <r>
      <rPr>
        <b/>
        <sz val="11"/>
        <color rgb="FF000000"/>
        <rFont val="Calibri"/>
        <family val="2"/>
        <charset val="204"/>
      </rPr>
      <t xml:space="preserve"> вул. Каштанова, 22 </t>
    </r>
    <r>
      <rPr>
        <sz val="11"/>
        <color rgb="FF000000"/>
        <rFont val="Calibri"/>
        <family val="2"/>
        <charset val="204"/>
      </rPr>
      <t>в м. Обухові Київської області"</t>
    </r>
  </si>
  <si>
    <t>23.11.2017р.</t>
  </si>
  <si>
    <t>27.12.2017р.</t>
  </si>
  <si>
    <t>396/17</t>
  </si>
  <si>
    <r>
      <rPr>
        <sz val="11"/>
        <color rgb="FF000000"/>
        <rFont val="Calibri"/>
        <family val="2"/>
        <charset val="204"/>
      </rPr>
      <t>Виготовлення проектно - кошторисної документації: "Реконструкція  внутрішньої системи тепло-, водопостачання житлового будинку по</t>
    </r>
    <r>
      <rPr>
        <b/>
        <sz val="11"/>
        <color rgb="FF000000"/>
        <rFont val="Calibri"/>
        <family val="2"/>
        <charset val="204"/>
      </rPr>
      <t xml:space="preserve"> вул. Каштанова, 24 </t>
    </r>
    <r>
      <rPr>
        <sz val="11"/>
        <color rgb="FF000000"/>
        <rFont val="Calibri"/>
        <family val="2"/>
        <charset val="204"/>
      </rPr>
      <t>в м. Обухові Київської області"</t>
    </r>
  </si>
  <si>
    <t>382/17</t>
  </si>
  <si>
    <r>
      <rPr>
        <sz val="11"/>
        <color rgb="FF000000"/>
        <rFont val="Calibri"/>
        <family val="2"/>
        <charset val="204"/>
      </rPr>
      <t xml:space="preserve">Виготовлення проектно - кошторисної документації: "Реконструкція  внутрішньої системи тепло-, водопостачання житлового будинку по </t>
    </r>
    <r>
      <rPr>
        <b/>
        <sz val="11"/>
        <color rgb="FF000000"/>
        <rFont val="Calibri"/>
        <family val="2"/>
        <charset val="204"/>
      </rPr>
      <t>вул. Каштанова, 32</t>
    </r>
    <r>
      <rPr>
        <sz val="11"/>
        <color rgb="FF000000"/>
        <rFont val="Calibri"/>
        <family val="2"/>
        <charset val="204"/>
      </rPr>
      <t xml:space="preserve"> в м. Обухові Київської області"</t>
    </r>
  </si>
  <si>
    <t>ФЕМ-4010м2, а/б покриття 3000м2; зелені насадження-1874 шт,.</t>
  </si>
  <si>
    <r>
      <t xml:space="preserve">Поточний ремонт дороги вул. Горіхова   с. Нещерів </t>
    </r>
    <r>
      <rPr>
        <sz val="12"/>
        <color rgb="FF000000"/>
        <rFont val="Times New Roman"/>
        <family val="1"/>
        <charset val="1"/>
      </rPr>
      <t>Обухівського району Київської області</t>
    </r>
  </si>
  <si>
    <t>Поточний ремонт дороги вул. Трьохджерельна   с. Нещерів Обухівського району Київської області</t>
  </si>
  <si>
    <t>Поточний ремонт дороги вул. Васильківська   с. Нещерів Обухівського району Київської області</t>
  </si>
  <si>
    <t>Поточний ремонт дороги по вул.Садова  с.Нещерів Обухівського району Київської області</t>
  </si>
  <si>
    <t>Поточний ремонт дороги по вул.Гагаріна с.Нещерів  Обухівського району Київської області</t>
  </si>
  <si>
    <t>Поточний ремонт дороги по вул.Молодіжна с.Нещерів Обухівського району Київської області</t>
  </si>
  <si>
    <t>Поточний ремонт дороги по вул.Горького с.Нещерів Обухівського району Київської області</t>
  </si>
  <si>
    <t>Поточний ремонт дороги по вул.Преображеньська  с.Нещерів Обухівського району Київської області в.т. ч виготовлення КД</t>
  </si>
  <si>
    <t>Поточний ремонт дороги по вул.Малишка  с.Красне Перше Обухівського району Київської області в.т. ч виготовлення КД</t>
  </si>
  <si>
    <t>Поточний ремонт дороги по вул.Лесі Українки  с.Красне Перше Обухівського району Київської області в.т. ч виготовлення КД</t>
  </si>
  <si>
    <t>Поточний ремонт дороги по вул.Новоселиця  с.Красне Перше Обухівського району Київської області в.т. ч виготовлення КД</t>
  </si>
  <si>
    <t>Поточний ремонт дороги по вул.Шевченка с.Долина Обухівського району Київської області в.т. ч виготовлення КД</t>
  </si>
  <si>
    <t>Поточний ремонт дороги по вул.Миру с.Долина Обухівського району Київської області в.т. ч виготовлення КД</t>
  </si>
  <si>
    <t>Поточний ремонт дороги по вул.Шевченка с.Макарівка Обухівського району Київської області в.т. ч виготовлення КД</t>
  </si>
  <si>
    <t>Поточний ремонт дороги по вул.Рильського в с.Перше Травня Обухівського району Київської області</t>
  </si>
  <si>
    <t>Поточний ремонт дороги по вул.Горбахи  в с.Степок Обухівського району Київської області в.т. ч виготовлення КД</t>
  </si>
  <si>
    <t>Поточний ремонт дороги по вул.Яблунева  в с.Степок Обухівського району Київської області в.т. ч виготовлення КД</t>
  </si>
  <si>
    <t>Поточний ремонт дороги по вул.Миру в с.Копачів Обухівського району Київської області</t>
  </si>
  <si>
    <t>Поточний ремонт дороги по вул.Квітуча в с.Копачів Обухівського району Київської області</t>
  </si>
  <si>
    <t>Поточний ремонт дороги по вул.Кленова в с.Копачів Обухівського району Київської області</t>
  </si>
  <si>
    <t>Поточний ремонт дороги по вул.Зарічна в с.Застугна Обухівського району Київської області</t>
  </si>
  <si>
    <t>Поточний ремонт дороги по вул.Виговського  в с.Германівка Обухівського району Київської області в.т. ч виготовлення КД</t>
  </si>
  <si>
    <t xml:space="preserve"> Поточний ремонт дороги по вул.Уварова  в с.Германівка Обухівського району Київської області в.т. ч виготовлення КД</t>
  </si>
  <si>
    <t>Поточний ремонт дороги по вул.Леоніда  Коваленка в с.Германівка Обухівського району Київської області в.т. ч виготовлення КД</t>
  </si>
  <si>
    <t>Поточний ремонт дороги по вул.Івана Войтенко  в с.Германівка Обухівського району Київської області в т.ч. виготовлення КД</t>
  </si>
  <si>
    <t>Поточний ремонт дороги по вул.Шевченко  в с.Германівка Обухівського району Київської області</t>
  </si>
  <si>
    <t>Поточний ремонт дороги по вул.Незалежності в с.Красна Слобідка Обухівського району Київської області</t>
  </si>
  <si>
    <r>
      <t>Поточний ремонт дороги по вул.Шевченка  в с.Деремезна  Обухівського району Київської області</t>
    </r>
    <r>
      <rPr>
        <sz val="12"/>
        <color rgb="FF000000"/>
        <rFont val="Times New Roman"/>
        <family val="1"/>
        <charset val="1"/>
      </rPr>
      <t xml:space="preserve"> </t>
    </r>
    <r>
      <rPr>
        <sz val="12"/>
        <color rgb="FF000000"/>
        <rFont val="Times New Roman"/>
        <family val="1"/>
        <charset val="204"/>
      </rPr>
      <t>в.т. виготовлення КД</t>
    </r>
  </si>
  <si>
    <r>
      <t>Поточний ремонт дороги по вул.Гагаріна  в с.Деремезна  Обухівського району Київської області</t>
    </r>
    <r>
      <rPr>
        <sz val="12"/>
        <color rgb="FF000000"/>
        <rFont val="Times New Roman"/>
        <family val="1"/>
        <charset val="1"/>
      </rPr>
      <t xml:space="preserve"> </t>
    </r>
    <r>
      <rPr>
        <sz val="12"/>
        <color rgb="FF000000"/>
        <rFont val="Times New Roman"/>
        <family val="1"/>
        <charset val="204"/>
      </rPr>
      <t>в.т. виготовлення КД</t>
    </r>
  </si>
  <si>
    <t>Поточний ремонт дороги по вул.Комсомольська  в с.Деремезна Обухівського району Київської області в.т. виготовлення КД</t>
  </si>
  <si>
    <t>Поточний ремонт дороги по вул.Перемоги  в с.Деремезна Обухівського району Київської області в.т. виготовлення КД</t>
  </si>
  <si>
    <t>Поточний ремонт дороги по вул. Колгоспна  в с.Григорівка Обухівського району Київської області</t>
  </si>
  <si>
    <r>
      <t>Поточний ремонт дороги по вул.Макаренка   в с.Семенівка Обухівського району Київської області</t>
    </r>
    <r>
      <rPr>
        <sz val="12"/>
        <color rgb="FF000000"/>
        <rFont val="Times New Roman"/>
        <family val="1"/>
        <charset val="1"/>
      </rPr>
      <t xml:space="preserve"> </t>
    </r>
    <r>
      <rPr>
        <sz val="12"/>
        <color rgb="FF000000"/>
        <rFont val="Times New Roman"/>
        <family val="1"/>
        <charset val="204"/>
      </rPr>
      <t>в.т. виготовлення КД</t>
    </r>
  </si>
  <si>
    <t>Поточний ремонт дороги по вул.Б.Хмельницького   в с.Семенівка Обухівського району Київської області в.т. виготовлення КД</t>
  </si>
  <si>
    <r>
      <t>Поточний ремонт дороги по вул.Гоголя   в с.Семенівка Обухівського району Київської області</t>
    </r>
    <r>
      <rPr>
        <sz val="12"/>
        <color rgb="FF000000"/>
        <rFont val="Times New Roman"/>
        <family val="1"/>
        <charset val="1"/>
      </rPr>
      <t xml:space="preserve"> </t>
    </r>
    <r>
      <rPr>
        <sz val="12"/>
        <color rgb="FF000000"/>
        <rFont val="Times New Roman"/>
        <family val="1"/>
        <charset val="204"/>
      </rPr>
      <t>в.т. виготовлення КД</t>
    </r>
  </si>
  <si>
    <t>Поточний ремонт дороги по вул.Шевченка  в с.Семенівка Обухівського району Київської області в.т. ч виготовлення КД</t>
  </si>
  <si>
    <t>Поточний ремонт дороги по вул.Гагаріна  в с.Семенівка Обухівського району Київської області в.т. ч виготовлення КД</t>
  </si>
  <si>
    <t>Поточний ремонт дороги по вул.Сагайдачного  в с.Семенівка Обухівського району Київської області в.т. ч виготовлення КД</t>
  </si>
  <si>
    <t>Поточний ремонт дороги по вул.Вишнева  в с.Кулі Обухівського району Київської області</t>
  </si>
  <si>
    <t>Поточний ремонт дороги по вул.Воїнів в с.Перегонівка Обухівського району Київської області</t>
  </si>
  <si>
    <t>Поточний ремонт дороги по вул.Зарічна в с.Перегонівка Обухівського району Київської області</t>
  </si>
  <si>
    <t>Поточний ремонт дороги по вул.Лісова в с.Перегонівка Обухівського району Київської області в.т. ч виготовлення КД</t>
  </si>
  <si>
    <t>Поточний ремонт дороги  вул.Сонячна  с. Ленди, м.Обухів Київської області</t>
  </si>
  <si>
    <t>Поточний ремонт доріг с. Таценки, м.Обухів Київської області</t>
  </si>
  <si>
    <t>Поточний ремонт дороги по вул.Шкільна  в с.Семенівка  Обухівського району Київської області в.т. ч виготовлення КД</t>
  </si>
  <si>
    <t>Поточний ремонт дороги по вул.Гержана в с.Перегонівка  Обухівського району Київської області в.т. ч виготовлення КД</t>
  </si>
  <si>
    <t>Поточний ремонт дороги вул. Івушка   с. Нещерів Обухівського району Київської області</t>
  </si>
  <si>
    <t>Поточний ремонт дороги вул. Преображенська  с. Нещерів Обухівського району Київської області</t>
  </si>
  <si>
    <t>1.2</t>
  </si>
  <si>
    <t xml:space="preserve">Виготовлення КД "Капітальний ремонт пішохідних зон житлового будинку №123 по вул.Київська в м.Обухів Київської області " в т.ч.експертиза </t>
  </si>
  <si>
    <t>1.3</t>
  </si>
  <si>
    <t xml:space="preserve">Виготовлення КД "Капітальний ремонт внутрішньодворового проїзду та пішохідних зон житлового будинку №14 по вул.Каштанова в м.Обухів Київської області " в т.ч.експертиза </t>
  </si>
  <si>
    <t>1.4</t>
  </si>
  <si>
    <t>1.5</t>
  </si>
  <si>
    <t xml:space="preserve">Виготовлення КД "Капітальний ремонт внутрішньодворового проїзду та пішохідних зон житлового будинку №16 по вул.Каштанова в м.Обухів Київської області " в т.ч.експертиза </t>
  </si>
  <si>
    <t>1.6</t>
  </si>
  <si>
    <t xml:space="preserve">Виготовлення КД "Капітальний ремонт дороги ( до кладовища)  по вул.Першотравнева с.Красна Слобідка Обухівського району  Київської області " в т.ч.експертиза </t>
  </si>
  <si>
    <t>1.7</t>
  </si>
  <si>
    <t>1.8</t>
  </si>
  <si>
    <t>1.9</t>
  </si>
  <si>
    <t>Капітальний ремонт внутрішньо дворового проїзду  та пішохідних зон в районі житлових будинків №2,№10,№11 мікрорайону Яблуневий в м. Обухів Київської області</t>
  </si>
  <si>
    <t xml:space="preserve">Виготовлення КД "Капітальний ремонт дороги по вул. Київська в м.Обухів Київської області " в т.ч .експертиза </t>
  </si>
  <si>
    <t>Виготовлення КД "Капітальний ремонт дороги по вул. Миру  в м.Обухів Київської області "в т.ч .експертиза</t>
  </si>
  <si>
    <t>Поточний ремонт пішохідної зони по вул.П.Гудима с.Перше травня Обухівського району Київської області</t>
  </si>
  <si>
    <t xml:space="preserve">Виготовлення КД "Капітальний ремонт внутрішньодворового проїзду та пішохідних зон житлового будинку №2 по вул. В. Чаплінського  в м.Обухів Київської області " в т.ч.експертиза </t>
  </si>
  <si>
    <t xml:space="preserve">Виготовлення КД "Капітальний ремонт дороги                      ( центральна) ж/м Стожари   в м.Обухів Київської області " в т.ч.експертиза </t>
  </si>
  <si>
    <t xml:space="preserve">Поточний ремонт дороги ж/м Стожари в м.Обухів Київської області </t>
  </si>
  <si>
    <t xml:space="preserve">Поточний ремонт пішохідних зон житлового будинку № 162 Б по вул.Київська в м.Обухів Київської області </t>
  </si>
  <si>
    <t xml:space="preserve">Поточний ремонт пішохідних зон житлового будинку № 11 по вул.Миру  в м.Обухів Київської області </t>
  </si>
  <si>
    <t>1.10</t>
  </si>
  <si>
    <t>1.11</t>
  </si>
  <si>
    <t>1.12</t>
  </si>
  <si>
    <t>1.13</t>
  </si>
  <si>
    <t>1.14</t>
  </si>
  <si>
    <t>1.15</t>
  </si>
  <si>
    <t>1.17</t>
  </si>
  <si>
    <t>1.18</t>
  </si>
  <si>
    <t>1.19</t>
  </si>
  <si>
    <t>1.20</t>
  </si>
  <si>
    <t>1.21</t>
  </si>
  <si>
    <t>1.22</t>
  </si>
  <si>
    <t>1.23</t>
  </si>
  <si>
    <t>1.24</t>
  </si>
  <si>
    <t>1.25</t>
  </si>
  <si>
    <t>1.26</t>
  </si>
  <si>
    <t>1.27</t>
  </si>
  <si>
    <t>1.28</t>
  </si>
  <si>
    <t>1.29</t>
  </si>
  <si>
    <t xml:space="preserve">Виготовлення КД "Капітальний ремонт дороги                     по вул. Лєрмонтова   в м.Обухів Київської області " в т.ч.експертиза </t>
  </si>
  <si>
    <t>1.30</t>
  </si>
  <si>
    <t xml:space="preserve">Виготовлення КД "Капітальний ремонт внутрішньодворового проїзду та пішохідних зон житлового будинку №11 по вул.Каштанова в м.Обухів Київської області " в т.ч.експертиза </t>
  </si>
  <si>
    <t>1.31</t>
  </si>
  <si>
    <t xml:space="preserve">Виготовлення КД "Капітальний ремонт дороги                     по вул. Трипільска    в м.Обухів Київської області " в т.ч.експертиза </t>
  </si>
  <si>
    <t xml:space="preserve">Виготовлення КД "Капітальний ремонт дороги                     між ж/м Полянський 1 та ж/м Полянський 2    в м.Обухів Київської області " в т.ч.експертиза </t>
  </si>
  <si>
    <t>1.32</t>
  </si>
  <si>
    <t>Виготовлення КД "Капітальний ремонт дороги по вул. Каштанова  в м.Обухів Київської області "в т.ч .експертиза</t>
  </si>
  <si>
    <t xml:space="preserve">Виготовлення КД "Капітальний ремонт внутрішньодворового проїзду ( автостоянка )  житлового будинку №180 по вул.Київська в м.Обухів Київської області " в т.ч.експертиза </t>
  </si>
  <si>
    <t>Капітальний ремонт дороги в районі житлового будинку №52 по вул.Малишка  в м. Обухів Київської області</t>
  </si>
  <si>
    <t>1.33</t>
  </si>
  <si>
    <t xml:space="preserve">Виготовлення КД "Капітальний ремонт дороги                     по вул. Зарічна    в с.Перегонівка Обухівського району  Київської області " в т.ч.експертиза </t>
  </si>
  <si>
    <t xml:space="preserve">Виготовлення КД "Капітальний ремонт тротуару по вул.Чумацький шлях в м.Обухів Київської області " в т.ч.експертиза </t>
  </si>
  <si>
    <t>1.34</t>
  </si>
  <si>
    <t>Капітальний ремонт дороги по вул.Джамбула (№15-№65), (№63-№37а) в м.Обухів Київської області</t>
  </si>
  <si>
    <t>1.35</t>
  </si>
  <si>
    <t xml:space="preserve">Виготовлення КД "Капітальний ремонт дороги по вул.Чумацький шлях №31-№35 в м.Обухів Київської області " в т.ч.експертиза </t>
  </si>
  <si>
    <t>1.36</t>
  </si>
  <si>
    <t>1.37</t>
  </si>
  <si>
    <t xml:space="preserve">Виготовлення КД "Капітальний ремонт внутрішньодворового проїзду та пішохідних зон житлового будинку №170 по вул.Київська в м.Обухів Київської області " в т.ч.експертиза </t>
  </si>
  <si>
    <t>1.38</t>
  </si>
  <si>
    <t xml:space="preserve">Поточний ремонт пішохідних зон житлового будинку № 115 по вул.Київська в м.Обухів Київської області </t>
  </si>
  <si>
    <t>1.39</t>
  </si>
  <si>
    <t xml:space="preserve">Поточний ремонт пішохідних зон житлового будинку № 7 по вул.Миру  в м.Обухів Київської області </t>
  </si>
  <si>
    <t>1.40</t>
  </si>
  <si>
    <t>1.41</t>
  </si>
  <si>
    <t xml:space="preserve">Виготовлення КД "Капітальний ремонт  пішохідної зони житлового будинку по  вул.Миру 9  в м.Обухів Київської області " </t>
  </si>
  <si>
    <t>1.42</t>
  </si>
  <si>
    <t>1.43</t>
  </si>
  <si>
    <t>Виготовлення КД "Капітальний ремонт  дороги ж/м Сонячний  в м.Обухів Київської області " в т.ч.експертиза</t>
  </si>
  <si>
    <t>1.44</t>
  </si>
  <si>
    <t xml:space="preserve">Поточний ремонт пішохідних зон в районі  житлового будинку № 168 по вул.Київська в м.Обухів Київської області </t>
  </si>
  <si>
    <t>Капітальний ремонт дороги в районі житлових будинків №2-№8 по вул.Лугова в м. Обухів Київської області</t>
  </si>
  <si>
    <t>1.45</t>
  </si>
  <si>
    <t>1.46</t>
  </si>
  <si>
    <t>Виготовлення КД "Капітальний ремонт  дороги між житловим будинком  № 4 по вул Каштанова та житловим будинком № 2 по вул.Лєрмонтова в м.Обухів Київської області " в т.ч.експертиза</t>
  </si>
  <si>
    <t>1.47</t>
  </si>
  <si>
    <t>Виготовлення КД "Капітальний ремонт  дороги по вул.Зоряна   в м.Обухів Київської області " в т.ч.експертиза</t>
  </si>
  <si>
    <t>1.48</t>
  </si>
  <si>
    <t>Виготовлення КД "Капітальний ремонт  дороги по вул.Зелений Гай   в м.Обухів Київської області " в т.ч.експертиза</t>
  </si>
  <si>
    <t>1.49</t>
  </si>
  <si>
    <t xml:space="preserve">Поточний ремонт дороги пров.Заводський  в м.Обухів Київської області </t>
  </si>
  <si>
    <t>1.50</t>
  </si>
  <si>
    <t xml:space="preserve">Поточний ремонт дороги по вул.Жеваги в м.Обухів Київської області </t>
  </si>
  <si>
    <t xml:space="preserve">Поточний ремонт дороги по вул.Гоголя   в м.Обухів Київської області </t>
  </si>
  <si>
    <t xml:space="preserve">Поточний ремонт дороги по вул.Козацька  в м.Обухів Київської області </t>
  </si>
  <si>
    <t xml:space="preserve">Поточний ремонт дороги по вул.П.Мирного в м.Обухів Київської області  </t>
  </si>
  <si>
    <t>Разом по роздіу 1</t>
  </si>
  <si>
    <t>1.16</t>
  </si>
  <si>
    <t xml:space="preserve">Виготовлення КД "Капітальний ремонт дороги ж/м Полянський ,1 (підїзд до №130-№131) в м.Обухів Київської області " в т.ч.експертиза </t>
  </si>
  <si>
    <t xml:space="preserve">Виготовлення КД "Капітальний ремонт дороги ж/м Лукавиця ( 4 сектор 8 лінія) в м.Обухів Київської області " в т.ч.експертиза </t>
  </si>
  <si>
    <t>Капітальний ремонт внутрішньо дворового проїзду  та пішохідних зон житлового будинку №172 по вул. Київська в м. Обухів Київської області</t>
  </si>
  <si>
    <t>Виготовлення КД "Капітальний ремонт  дороги в районі житлового будинку по вул.Миру ,7    в м.Обухів Київської області " в т.ч.експертиза</t>
  </si>
  <si>
    <t xml:space="preserve">Всього по програмі </t>
  </si>
  <si>
    <t xml:space="preserve">Разом по  розділу 2 </t>
  </si>
  <si>
    <t xml:space="preserve">Виготовлення КД "Капітальний ремонт дороги ж/м Лукавиця ( № 513-№499, 479,№438А-№458)  м.Обухів Київської області " в т.ч.експертиза </t>
  </si>
  <si>
    <t xml:space="preserve">Виготовлення ПКД "Капітальний ремонт паркової зони мкрн.Лікарня з влаштуванням меморіалу Героїв АТО " в м.Обухів Київської області </t>
  </si>
  <si>
    <t xml:space="preserve">Виготовлення КД "Капітальний ремонт  пішохідних зон   в районі  вул.Лєрмонтова 22  в м.Обухів Київської області " в т.ч.експертиза </t>
  </si>
  <si>
    <t>Відновлення дорожнього покриття   вулиць та доріг, забезпечення безпеки дорожнього руху</t>
  </si>
  <si>
    <t>Відновлення дорожнього покриття та пішохідних зон  вулиць та забезпечення безпеки всіх учасників дорожнього руху</t>
  </si>
  <si>
    <t>Відновлення дорожнього покриття   вулиць та забезпечення безпеки всіх учасників дорожнього руху</t>
  </si>
  <si>
    <t>Відновлення дорожнього покриття та пішохідних зон  вулиць, влаштування меморіалу</t>
  </si>
  <si>
    <t xml:space="preserve">Поточний ремонт дороги мкрн. Сосновий в м.Обухів Київської області </t>
  </si>
  <si>
    <t>квітень-червень</t>
  </si>
  <si>
    <t>Відновлення покриття  пішохідних зон  вулиць та забезпечення безпеки всіх учасників дорожнього руху</t>
  </si>
  <si>
    <t>Відновлення  покриття  пішохідних зон  вулиць та забезпечення безпеки всіх учасників дорожнього руху</t>
  </si>
  <si>
    <t>Відновлення покриття пішохідних зон  вулиць та забезпечення безпеки дорожнього руху</t>
  </si>
  <si>
    <t>КД</t>
  </si>
  <si>
    <t>ПКД</t>
  </si>
  <si>
    <t>1990 м2</t>
  </si>
  <si>
    <t>1631 м2</t>
  </si>
  <si>
    <t>1558 м2</t>
  </si>
  <si>
    <t>917 м2</t>
  </si>
  <si>
    <t>906 м2</t>
  </si>
  <si>
    <t>458 м2</t>
  </si>
  <si>
    <t>590 м2</t>
  </si>
  <si>
    <t>862 м2</t>
  </si>
  <si>
    <t>950 м2</t>
  </si>
  <si>
    <t>1420 м2</t>
  </si>
  <si>
    <t>488 м2</t>
  </si>
  <si>
    <t>квітень-серпень</t>
  </si>
  <si>
    <t>1224 м2</t>
  </si>
  <si>
    <t>1.51</t>
  </si>
  <si>
    <t>Капітальний ремонт дороги по провулку Драна гора (кладовище-№21А) в м.Обухів Київської області</t>
  </si>
  <si>
    <t>Поточний ремонт пішохідної зони  гідротехнічної споруди «Нижнього ставу» в м.Обухів Київської області</t>
  </si>
  <si>
    <t>Поточний ремонт пішохідної зони гідротехнічної споруди «Верхнього ставу» в м.Обухів Київської області</t>
  </si>
  <si>
    <t>Поточний ремонт дороги по вул.Буканова в м.Обухів Київської області</t>
  </si>
  <si>
    <t>Поточний ремонт пішохідної зони житлового будинку по вул.Київська, 7 в  м.Обухів Київської області</t>
  </si>
  <si>
    <t>Виготовлення КД "Капітальний ремонт тротуару   по вул.Каштанова в м.Обухів Київської області " в т.ч.експертиза</t>
  </si>
  <si>
    <t>Виготовлення ПКД "Капітальний ремонт пішохідних зон з благоустроєм ( влаштування паркової зони )   по вул.Київська  " в м.Обухів Київської області в т.ч.експертиза</t>
  </si>
  <si>
    <t>Відновлення дорожнього покриття та забезпечення безпеки всіх учасників дорожнього руху</t>
  </si>
  <si>
    <t xml:space="preserve">Виготовлення КД "Капітальний ремонт дороги  ж/м Вікторія    в м.Обухів Київської області " в т.ч.експертиза </t>
  </si>
  <si>
    <t>Виготовлення КД "Капітальний ремонт  пішохідної зони    вул.К.Краськова та вул.Робоча   в м.Обухів Київської області " в т.ч.експертиза</t>
  </si>
  <si>
    <t>Виготовлення КД "Капітальний ремонт  дороги по вул.Чумацький шлях (в напрямку вул.Гоголя)   в м.Обухів Київської області " в т.ч.експертиза</t>
  </si>
  <si>
    <t>травень-серпень</t>
  </si>
  <si>
    <t>Капітальний ремонт внутрішньодворового проїзду та пішохідних зон житлових будинків №101-103 по вул. Київська в м. Обухів Київської області</t>
  </si>
  <si>
    <t>Виготовлення КД "Капітальний ремонт внутрішньо дворового проїзду  та пішохідних зон в районі житлових будинків №4,№5 мікрорайону Яблуневий в м. Обухів Київської області в т.ч.експертиза</t>
  </si>
  <si>
    <t>1.52</t>
  </si>
  <si>
    <t>Капітальний ремонт пішохідної зони прибудинкової території житлового будинку по вул.Миру 9 в м. Обухів Київської області</t>
  </si>
  <si>
    <t>Відновлення дорожнього покриття  та забезпечення безпеки всіх учасників дорожнього руху</t>
  </si>
  <si>
    <t>травень-вересень</t>
  </si>
  <si>
    <t>Капітальний ремонт внутрішньо дворового проїзду  та пішохідних зон житлового будинку №51 по вул. Трипільська в м. Обухів Київської області</t>
  </si>
  <si>
    <t xml:space="preserve">Капітальний ремонт пішохідних зон парку Дубки по вул.Каштанова в м.Обухів Київської області </t>
  </si>
  <si>
    <t>Виготовлення КД "Капітальний ремонт внутрішньо дворового проїзду  та пішохідних зон житлового будинку №115 по вул.Київська в м. Обухів Київської області в т.ч.експертиза</t>
  </si>
  <si>
    <t>1.53</t>
  </si>
  <si>
    <t>1.54</t>
  </si>
  <si>
    <t>1.55</t>
  </si>
  <si>
    <t>1.56</t>
  </si>
  <si>
    <t>1.57</t>
  </si>
  <si>
    <t>1.58</t>
  </si>
  <si>
    <t>1.59</t>
  </si>
  <si>
    <t>1.60</t>
  </si>
  <si>
    <t>1.61</t>
  </si>
  <si>
    <t>Відновлення  покриття  пішохідної зони  вулиць та благоустрій території парку</t>
  </si>
  <si>
    <t>360 м2</t>
  </si>
  <si>
    <t>480 м2</t>
  </si>
  <si>
    <t>290м2</t>
  </si>
  <si>
    <t>1126 м2</t>
  </si>
  <si>
    <t>752 м2</t>
  </si>
  <si>
    <t>340 м2</t>
  </si>
  <si>
    <t>866 м2</t>
  </si>
  <si>
    <t>1200 м2</t>
  </si>
  <si>
    <t>76 м2</t>
  </si>
  <si>
    <t>682 м2</t>
  </si>
  <si>
    <t>1950 м2</t>
  </si>
  <si>
    <t>900 м2</t>
  </si>
  <si>
    <t xml:space="preserve">Капітальний ремонт дороги по вул.Миру  в с.Козіївка Обухівського району Київської області в т.ч виготовлення КД та експертиза </t>
  </si>
  <si>
    <t>2.52</t>
  </si>
  <si>
    <t>2.88</t>
  </si>
  <si>
    <t>2.89</t>
  </si>
  <si>
    <t>2.90</t>
  </si>
  <si>
    <t>2.91</t>
  </si>
  <si>
    <t>2.92</t>
  </si>
  <si>
    <t>2.93</t>
  </si>
  <si>
    <t>2.94</t>
  </si>
  <si>
    <t>2.95</t>
  </si>
  <si>
    <t>2.96</t>
  </si>
  <si>
    <t>2.97</t>
  </si>
  <si>
    <t>2.98</t>
  </si>
  <si>
    <t>2.99</t>
  </si>
  <si>
    <t>2.100</t>
  </si>
  <si>
    <t>2.101</t>
  </si>
  <si>
    <t>Поточний ремонт дороги по вул.Косинка с.Красне Перше Обухівського району Київської області в.т. ч виготовлення КД</t>
  </si>
  <si>
    <t>Поточний ремонт дороги по вул.48 Стрілкового Полка с.Долина Обухівського району Київської області в.т. ч виготовлення КД</t>
  </si>
  <si>
    <t>Поточний ремонт дороги по вул.Сонячна, вул.Хуторна в с.Дерев҆яна Обухівського району Київської області в.т. ч виготовлення КД</t>
  </si>
  <si>
    <t>Поточний ремонт дороги по вул.Садова, вул.Польова  в с.Матяшівка Обухівського району Київської області в.т. ч виготовлення КД</t>
  </si>
  <si>
    <t>Поточний ремонт дороги по вул.Добрий Шлях, вул.Миру, вул.Слави, вул.Лермонтова  в с.Гусачівка Обухівського району Київської області в.т. ч виготовлення КД</t>
  </si>
  <si>
    <t>Поточний ремонт дороги по вул.Гагаріна, вул.В.Коробко, вул.Соборна, вул.Садова, вул.Молодіжна, вул.Жовтнева, вул.Сонячна, вул.Кринична, вул.Героїв Майдану, провулок Криничний  в с.Григорівка Обухівського району Київської області в.т. виготовлення КД</t>
  </si>
  <si>
    <t>Поточний ремонт дороги по вул.Корольова  в с.Степок Обухівського району Київської області в.т. ч виготовлення КД</t>
  </si>
  <si>
    <t>Поточний ремонт дороги по вул.Дніпрової Чайки, вул.Андрія Михайлюка  в с.Германівка Обухівського району Київської області в.т. ч виготовлення КД</t>
  </si>
  <si>
    <t>Поточний ремонт дороги по вул.Пушкіна, вул.Шевченка, вул.Приозерна, вул.Першотравнева, вул.Садова, вул.Корестень, вул.Набережна, вул.Стовпова в с.Красна Слобідка Обухівського району Київської області  в.т. ч виготовлення КД</t>
  </si>
  <si>
    <t>Поточний ремонт дороги по вул.Братів Пенькових  в с.Деремезна Обухівського району Київської області в.т. виготовлення КД</t>
  </si>
  <si>
    <t>2.86</t>
  </si>
  <si>
    <t>2.87</t>
  </si>
  <si>
    <t>2.102</t>
  </si>
  <si>
    <t>2.103</t>
  </si>
  <si>
    <t>2.104</t>
  </si>
  <si>
    <t>2.105</t>
  </si>
  <si>
    <t>2.106</t>
  </si>
  <si>
    <t>2.107</t>
  </si>
  <si>
    <t>2.108</t>
  </si>
  <si>
    <t>2.109</t>
  </si>
  <si>
    <t>1.111</t>
  </si>
  <si>
    <t>1.112</t>
  </si>
  <si>
    <t>1.113</t>
  </si>
  <si>
    <t>1.110</t>
  </si>
  <si>
    <t>1.114</t>
  </si>
  <si>
    <t>Поточний ремонт дороги по вул.Шевченка, Васильківська в с.Мала Вільшанка Обухівського району Київської області в.т. ч виготовлення КД</t>
  </si>
  <si>
    <t>Поточний ремонт дороги по вул.Миру в в с.Мала Вільшанка Обухівського району Київської області</t>
  </si>
  <si>
    <t>Капітальний ремонт внутрішньодворового проїзду та пішохідних зон  жб №26 по вул.Каштанова в м.Обухів Київської області</t>
  </si>
  <si>
    <t>Капітальний ремонт внутрішньодворового проїзду та пішохідних зон жб №28 по вул.Каштановав м.Обухів Київської області</t>
  </si>
  <si>
    <t>Капітальний ремонт внутрішньодворового проїзду та пішохідних зон жб №32 по вул.Каштановав м.Обухів Київської області</t>
  </si>
  <si>
    <t>Капітальний ремонт внутрішньодворового проїзду та пішохідних зон жб №34 по вул.Каштановав м.Обухів Київської області</t>
  </si>
  <si>
    <t>Капітальний ремонт внутрішньодворового проїзду та пішохідних зон жб №36 по вул.Каштановав м.Обухів Київської області</t>
  </si>
  <si>
    <t>Капітальний ремонт внутрішньодворового проїзду та пішохідних зон жб №38 по вул.Каштановав м.Обухів Київської області</t>
  </si>
  <si>
    <t>Капітальний ремонт внутрішньодворового проїзду та пішохідних зон жб №22 по вул.Каштановав м.Обухів Київської області</t>
  </si>
  <si>
    <t>Капітальний ремонт внутрішньодворового проїзду та пішохідних зон жб №24 по вул.Каштановав м.Обухів Київської області</t>
  </si>
  <si>
    <t>Капітальний ремонт внутрішньодворового проїзду та пішохідних зон жб №40 по вул.Каштановав м.Обухів Київської області</t>
  </si>
  <si>
    <t>Капітальний ремонт внутрішньодворового проїзду  та пішохідних зон житлового будинку №49 по вул. Трипільська в м. Обухів Київської області</t>
  </si>
  <si>
    <t>Капітальний ремонт внутрішньодворового проїзду  та пішохідних зон житлового будинку №47-а по вул. Трипільська в м. Обухів Київської області</t>
  </si>
  <si>
    <t>Капітальний ремонт внутрішньодворового проїзду  та пішохідних зон житлового будинку№47 по вул. Трипільська в м. Обухів Київської області</t>
  </si>
  <si>
    <t xml:space="preserve">Капітальний ремонт дороги по вул.Лесі Українки в с.Красне Перше Обухівського району Київської області в т.ч.виготовлення КД та експертиза </t>
  </si>
  <si>
    <t xml:space="preserve">Додаток 1
                                     до комплексної Програми утримання та розвитку  вулиць і доріг комунальної власності населених пунктів  Обухівської міської територіальної громади Київської області на 2021 - 2025  рік     
                                                  Від    22.04.2021 р. № 261 -9-VIII                                                                       
</t>
  </si>
</sst>
</file>

<file path=xl/styles.xml><?xml version="1.0" encoding="utf-8"?>
<styleSheet xmlns="http://schemas.openxmlformats.org/spreadsheetml/2006/main">
  <numFmts count="2">
    <numFmt numFmtId="164" formatCode="[$-419]dd/mm/yyyy"/>
    <numFmt numFmtId="165" formatCode="dd\.mm\.yy;@"/>
  </numFmts>
  <fonts count="14">
    <font>
      <sz val="11"/>
      <color rgb="FF000000"/>
      <name val="Calibri"/>
      <family val="2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1"/>
    </font>
    <font>
      <b/>
      <sz val="14"/>
      <color rgb="FF000000"/>
      <name val="Times New Roman"/>
      <family val="1"/>
      <charset val="204"/>
    </font>
    <font>
      <b/>
      <sz val="13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1"/>
    </font>
    <font>
      <sz val="11"/>
      <color rgb="FFFF0000"/>
      <name val="Calibri"/>
      <family val="2"/>
      <charset val="204"/>
    </font>
    <font>
      <b/>
      <sz val="11"/>
      <color rgb="FF000000"/>
      <name val="Arial"/>
      <family val="2"/>
      <charset val="204"/>
    </font>
    <font>
      <b/>
      <sz val="11"/>
      <color rgb="FF000000"/>
      <name val="Calibri"/>
      <family val="2"/>
      <charset val="204"/>
    </font>
    <font>
      <sz val="10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2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rgb="FFD6DCE5"/>
        <bgColor rgb="FFC0C0C0"/>
      </patternFill>
    </fill>
    <fill>
      <patternFill patternType="solid">
        <fgColor rgb="FFFFFFFF"/>
        <bgColor rgb="FFFFFFCC"/>
      </patternFill>
    </fill>
    <fill>
      <patternFill patternType="solid">
        <fgColor rgb="FF00FF00"/>
        <bgColor rgb="FF00B050"/>
      </patternFill>
    </fill>
    <fill>
      <patternFill patternType="solid">
        <fgColor rgb="FF00B050"/>
        <bgColor rgb="FF008080"/>
      </patternFill>
    </fill>
    <fill>
      <patternFill patternType="solid">
        <fgColor theme="0"/>
        <bgColor rgb="FFFFFFCC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rgb="FFC0C0C0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39997558519241921"/>
        <bgColor rgb="FFC0C0C0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59999389629810485"/>
        <bgColor rgb="FFFFFFCC"/>
      </patternFill>
    </fill>
    <fill>
      <patternFill patternType="solid">
        <fgColor theme="4" tint="0.39997558519241921"/>
        <bgColor rgb="FFFFFFCC"/>
      </patternFill>
    </fill>
    <fill>
      <patternFill patternType="solid">
        <fgColor theme="0" tint="-0.34998626667073579"/>
        <bgColor rgb="FFC0C0C0"/>
      </patternFill>
    </fill>
  </fills>
  <borders count="10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15">
    <xf numFmtId="0" fontId="0" fillId="0" borderId="0" xfId="0"/>
    <xf numFmtId="0" fontId="0" fillId="0" borderId="0" xfId="0" applyAlignment="1">
      <alignment vertical="top"/>
    </xf>
    <xf numFmtId="0" fontId="0" fillId="0" borderId="0" xfId="0" applyAlignment="1"/>
    <xf numFmtId="0" fontId="0" fillId="0" borderId="0" xfId="0" applyAlignment="1">
      <alignment wrapText="1"/>
    </xf>
    <xf numFmtId="0" fontId="1" fillId="0" borderId="0" xfId="0" applyFont="1" applyBorder="1" applyAlignment="1">
      <alignment horizontal="center" vertical="top" wrapText="1"/>
    </xf>
    <xf numFmtId="0" fontId="1" fillId="0" borderId="0" xfId="0" applyFont="1" applyBorder="1" applyAlignment="1">
      <alignment horizontal="center" wrapText="1"/>
    </xf>
    <xf numFmtId="0" fontId="0" fillId="0" borderId="0" xfId="0" applyBorder="1"/>
    <xf numFmtId="0" fontId="4" fillId="0" borderId="2" xfId="0" applyFont="1" applyBorder="1" applyAlignment="1">
      <alignment horizontal="center" vertical="center" wrapText="1"/>
    </xf>
    <xf numFmtId="2" fontId="4" fillId="0" borderId="2" xfId="0" applyNumberFormat="1" applyFont="1" applyBorder="1" applyAlignment="1">
      <alignment horizontal="center" vertical="center" wrapText="1"/>
    </xf>
    <xf numFmtId="164" fontId="4" fillId="0" borderId="2" xfId="0" applyNumberFormat="1" applyFont="1" applyBorder="1" applyAlignment="1">
      <alignment horizontal="center" vertical="center" wrapText="1"/>
    </xf>
    <xf numFmtId="4" fontId="0" fillId="0" borderId="0" xfId="0" applyNumberFormat="1" applyBorder="1"/>
    <xf numFmtId="164" fontId="0" fillId="0" borderId="0" xfId="0" applyNumberFormat="1" applyBorder="1"/>
    <xf numFmtId="164" fontId="6" fillId="0" borderId="4" xfId="0" applyNumberFormat="1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left" vertical="top"/>
    </xf>
    <xf numFmtId="0" fontId="6" fillId="0" borderId="2" xfId="0" applyFont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49" fontId="5" fillId="0" borderId="2" xfId="0" applyNumberFormat="1" applyFont="1" applyBorder="1" applyAlignment="1">
      <alignment vertical="top"/>
    </xf>
    <xf numFmtId="49" fontId="6" fillId="2" borderId="2" xfId="0" applyNumberFormat="1" applyFont="1" applyFill="1" applyBorder="1" applyAlignment="1">
      <alignment vertical="top" wrapText="1"/>
    </xf>
    <xf numFmtId="0" fontId="8" fillId="0" borderId="0" xfId="0" applyFont="1" applyAlignment="1">
      <alignment wrapText="1"/>
    </xf>
    <xf numFmtId="2" fontId="0" fillId="0" borderId="0" xfId="0" applyNumberFormat="1"/>
    <xf numFmtId="0" fontId="9" fillId="4" borderId="6" xfId="0" applyFont="1" applyFill="1" applyBorder="1" applyAlignment="1">
      <alignment horizontal="center" vertical="center" wrapText="1"/>
    </xf>
    <xf numFmtId="0" fontId="9" fillId="4" borderId="7" xfId="0" applyFont="1" applyFill="1" applyBorder="1" applyAlignment="1">
      <alignment horizontal="center" vertical="center" wrapText="1"/>
    </xf>
    <xf numFmtId="49" fontId="9" fillId="4" borderId="7" xfId="0" applyNumberFormat="1" applyFont="1" applyFill="1" applyBorder="1" applyAlignment="1">
      <alignment horizontal="center" vertical="center" wrapText="1"/>
    </xf>
    <xf numFmtId="165" fontId="9" fillId="4" borderId="7" xfId="0" applyNumberFormat="1" applyFont="1" applyFill="1" applyBorder="1" applyAlignment="1">
      <alignment horizontal="center" vertical="center" wrapText="1"/>
    </xf>
    <xf numFmtId="2" fontId="9" fillId="4" borderId="7" xfId="0" applyNumberFormat="1" applyFont="1" applyFill="1" applyBorder="1" applyAlignment="1">
      <alignment horizontal="center" vertical="center" wrapText="1"/>
    </xf>
    <xf numFmtId="0" fontId="9" fillId="4" borderId="2" xfId="0" applyFont="1" applyFill="1" applyBorder="1" applyAlignment="1">
      <alignment horizontal="center" vertical="center" wrapText="1"/>
    </xf>
    <xf numFmtId="0" fontId="10" fillId="5" borderId="2" xfId="0" applyFont="1" applyFill="1" applyBorder="1" applyAlignment="1">
      <alignment vertical="top"/>
    </xf>
    <xf numFmtId="0" fontId="0" fillId="0" borderId="2" xfId="0" applyBorder="1" applyAlignment="1">
      <alignment horizontal="center"/>
    </xf>
    <xf numFmtId="0" fontId="0" fillId="0" borderId="2" xfId="0" applyFont="1" applyBorder="1" applyAlignment="1">
      <alignment wrapText="1"/>
    </xf>
    <xf numFmtId="0" fontId="0" fillId="0" borderId="2" xfId="0" applyFont="1" applyBorder="1"/>
    <xf numFmtId="164" fontId="0" fillId="0" borderId="2" xfId="0" applyNumberFormat="1" applyBorder="1"/>
    <xf numFmtId="4" fontId="0" fillId="0" borderId="2" xfId="0" applyNumberFormat="1" applyBorder="1"/>
    <xf numFmtId="0" fontId="10" fillId="0" borderId="2" xfId="0" applyFont="1" applyBorder="1" applyAlignment="1">
      <alignment horizontal="right"/>
    </xf>
    <xf numFmtId="164" fontId="10" fillId="0" borderId="2" xfId="0" applyNumberFormat="1" applyFont="1" applyBorder="1"/>
    <xf numFmtId="4" fontId="0" fillId="0" borderId="0" xfId="0" applyNumberFormat="1"/>
    <xf numFmtId="164" fontId="0" fillId="0" borderId="0" xfId="0" applyNumberFormat="1"/>
    <xf numFmtId="0" fontId="11" fillId="0" borderId="4" xfId="0" applyFont="1" applyBorder="1" applyAlignment="1">
      <alignment vertical="center" wrapText="1"/>
    </xf>
    <xf numFmtId="0" fontId="6" fillId="7" borderId="5" xfId="0" applyFont="1" applyFill="1" applyBorder="1" applyAlignment="1">
      <alignment horizontal="center" vertical="center" wrapText="1"/>
    </xf>
    <xf numFmtId="0" fontId="6" fillId="7" borderId="2" xfId="0" applyFont="1" applyFill="1" applyBorder="1" applyAlignment="1">
      <alignment horizontal="center" vertical="center" wrapText="1"/>
    </xf>
    <xf numFmtId="0" fontId="6" fillId="6" borderId="2" xfId="0" applyFont="1" applyFill="1" applyBorder="1" applyAlignment="1">
      <alignment horizontal="center" vertical="center" wrapText="1"/>
    </xf>
    <xf numFmtId="4" fontId="6" fillId="7" borderId="2" xfId="0" applyNumberFormat="1" applyFont="1" applyFill="1" applyBorder="1" applyAlignment="1">
      <alignment horizontal="center" vertical="center" wrapText="1"/>
    </xf>
    <xf numFmtId="0" fontId="6" fillId="7" borderId="2" xfId="0" applyFont="1" applyFill="1" applyBorder="1" applyAlignment="1">
      <alignment horizontal="center" vertical="center"/>
    </xf>
    <xf numFmtId="0" fontId="7" fillId="7" borderId="5" xfId="0" applyFont="1" applyFill="1" applyBorder="1" applyAlignment="1">
      <alignment horizontal="center" vertical="center" wrapText="1"/>
    </xf>
    <xf numFmtId="4" fontId="6" fillId="6" borderId="2" xfId="0" applyNumberFormat="1" applyFont="1" applyFill="1" applyBorder="1" applyAlignment="1">
      <alignment horizontal="center" vertical="center" wrapText="1"/>
    </xf>
    <xf numFmtId="0" fontId="6" fillId="0" borderId="3" xfId="0" applyFont="1" applyBorder="1" applyAlignment="1">
      <alignment wrapText="1"/>
    </xf>
    <xf numFmtId="0" fontId="6" fillId="0" borderId="0" xfId="0" applyFont="1" applyBorder="1" applyAlignment="1">
      <alignment horizontal="left" vertical="center" wrapText="1"/>
    </xf>
    <xf numFmtId="2" fontId="6" fillId="0" borderId="4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4" fontId="12" fillId="8" borderId="2" xfId="0" applyNumberFormat="1" applyFont="1" applyFill="1" applyBorder="1" applyAlignment="1">
      <alignment horizontal="center" vertical="center" wrapText="1"/>
    </xf>
    <xf numFmtId="0" fontId="5" fillId="8" borderId="2" xfId="0" applyFont="1" applyFill="1" applyBorder="1" applyAlignment="1">
      <alignment wrapText="1"/>
    </xf>
    <xf numFmtId="49" fontId="0" fillId="0" borderId="0" xfId="0" applyNumberFormat="1" applyAlignment="1">
      <alignment horizontal="center" vertical="center"/>
    </xf>
    <xf numFmtId="49" fontId="6" fillId="0" borderId="3" xfId="0" applyNumberFormat="1" applyFont="1" applyBorder="1" applyAlignment="1">
      <alignment horizontal="center" vertical="center"/>
    </xf>
    <xf numFmtId="0" fontId="5" fillId="10" borderId="2" xfId="0" applyFont="1" applyFill="1" applyBorder="1" applyAlignment="1">
      <alignment horizontal="left" wrapText="1"/>
    </xf>
    <xf numFmtId="2" fontId="5" fillId="10" borderId="2" xfId="0" applyNumberFormat="1" applyFont="1" applyFill="1" applyBorder="1" applyAlignment="1">
      <alignment horizontal="center" vertical="center" wrapText="1"/>
    </xf>
    <xf numFmtId="49" fontId="5" fillId="9" borderId="2" xfId="0" applyNumberFormat="1" applyFont="1" applyFill="1" applyBorder="1" applyAlignment="1">
      <alignment horizontal="center" vertical="center"/>
    </xf>
    <xf numFmtId="0" fontId="5" fillId="9" borderId="2" xfId="0" applyFont="1" applyFill="1" applyBorder="1" applyAlignment="1">
      <alignment horizontal="left" vertical="center" wrapText="1"/>
    </xf>
    <xf numFmtId="2" fontId="5" fillId="9" borderId="2" xfId="0" applyNumberFormat="1" applyFont="1" applyFill="1" applyBorder="1" applyAlignment="1">
      <alignment horizontal="center" vertical="center" wrapText="1"/>
    </xf>
    <xf numFmtId="0" fontId="5" fillId="10" borderId="2" xfId="0" applyFont="1" applyFill="1" applyBorder="1" applyAlignment="1">
      <alignment horizontal="center" vertical="top" wrapText="1"/>
    </xf>
    <xf numFmtId="4" fontId="6" fillId="0" borderId="2" xfId="0" applyNumberFormat="1" applyFont="1" applyBorder="1" applyAlignment="1">
      <alignment horizontal="center" vertical="center" wrapText="1"/>
    </xf>
    <xf numFmtId="0" fontId="7" fillId="7" borderId="2" xfId="0" applyFont="1" applyFill="1" applyBorder="1" applyAlignment="1">
      <alignment horizontal="center" vertical="center" wrapText="1"/>
    </xf>
    <xf numFmtId="0" fontId="6" fillId="9" borderId="2" xfId="0" applyFont="1" applyFill="1" applyBorder="1" applyAlignment="1">
      <alignment horizontal="center" vertical="center" wrapText="1"/>
    </xf>
    <xf numFmtId="0" fontId="6" fillId="8" borderId="2" xfId="0" applyFont="1" applyFill="1" applyBorder="1" applyAlignment="1">
      <alignment horizontal="center" wrapText="1"/>
    </xf>
    <xf numFmtId="0" fontId="6" fillId="8" borderId="2" xfId="0" applyFont="1" applyFill="1" applyBorder="1" applyAlignment="1">
      <alignment wrapText="1"/>
    </xf>
    <xf numFmtId="0" fontId="6" fillId="11" borderId="2" xfId="0" applyFont="1" applyFill="1" applyBorder="1" applyAlignment="1">
      <alignment horizontal="center" vertical="center" wrapText="1"/>
    </xf>
    <xf numFmtId="164" fontId="6" fillId="9" borderId="2" xfId="0" applyNumberFormat="1" applyFont="1" applyFill="1" applyBorder="1" applyAlignment="1">
      <alignment horizontal="center" vertical="center" wrapText="1"/>
    </xf>
    <xf numFmtId="0" fontId="6" fillId="9" borderId="2" xfId="0" applyFont="1" applyFill="1" applyBorder="1" applyAlignment="1">
      <alignment wrapText="1"/>
    </xf>
    <xf numFmtId="0" fontId="6" fillId="9" borderId="3" xfId="0" applyFont="1" applyFill="1" applyBorder="1" applyAlignment="1">
      <alignment wrapText="1"/>
    </xf>
    <xf numFmtId="0" fontId="6" fillId="10" borderId="2" xfId="0" applyFont="1" applyFill="1" applyBorder="1" applyAlignment="1">
      <alignment vertical="center" wrapText="1"/>
    </xf>
    <xf numFmtId="164" fontId="6" fillId="10" borderId="2" xfId="0" applyNumberFormat="1" applyFont="1" applyFill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49" fontId="5" fillId="11" borderId="2" xfId="0" applyNumberFormat="1" applyFont="1" applyFill="1" applyBorder="1" applyAlignment="1">
      <alignment vertical="top"/>
    </xf>
    <xf numFmtId="0" fontId="6" fillId="12" borderId="2" xfId="0" applyFont="1" applyFill="1" applyBorder="1" applyAlignment="1">
      <alignment horizontal="center" vertical="center" wrapText="1"/>
    </xf>
    <xf numFmtId="4" fontId="6" fillId="11" borderId="2" xfId="0" applyNumberFormat="1" applyFont="1" applyFill="1" applyBorder="1" applyAlignment="1">
      <alignment horizontal="center" vertical="center" wrapText="1"/>
    </xf>
    <xf numFmtId="0" fontId="6" fillId="11" borderId="2" xfId="0" applyFont="1" applyFill="1" applyBorder="1" applyAlignment="1">
      <alignment horizontal="center" vertical="center"/>
    </xf>
    <xf numFmtId="0" fontId="7" fillId="11" borderId="2" xfId="0" applyFont="1" applyFill="1" applyBorder="1" applyAlignment="1">
      <alignment horizontal="center" vertical="center" wrapText="1"/>
    </xf>
    <xf numFmtId="0" fontId="5" fillId="9" borderId="0" xfId="0" applyFont="1" applyFill="1" applyAlignment="1">
      <alignment wrapText="1"/>
    </xf>
    <xf numFmtId="0" fontId="5" fillId="9" borderId="2" xfId="0" applyFont="1" applyFill="1" applyBorder="1" applyAlignment="1">
      <alignment wrapText="1"/>
    </xf>
    <xf numFmtId="0" fontId="12" fillId="9" borderId="0" xfId="0" applyFont="1" applyFill="1" applyAlignment="1">
      <alignment wrapText="1"/>
    </xf>
    <xf numFmtId="0" fontId="12" fillId="9" borderId="2" xfId="0" applyFont="1" applyFill="1" applyBorder="1" applyAlignment="1">
      <alignment wrapText="1"/>
    </xf>
    <xf numFmtId="0" fontId="1" fillId="0" borderId="0" xfId="0" applyFont="1" applyBorder="1"/>
    <xf numFmtId="2" fontId="6" fillId="0" borderId="0" xfId="0" applyNumberFormat="1" applyFont="1" applyBorder="1"/>
    <xf numFmtId="2" fontId="5" fillId="0" borderId="0" xfId="0" applyNumberFormat="1" applyFont="1" applyFill="1" applyBorder="1" applyAlignment="1">
      <alignment horizontal="center" vertical="center" wrapText="1"/>
    </xf>
    <xf numFmtId="4" fontId="12" fillId="0" borderId="0" xfId="0" applyNumberFormat="1" applyFont="1" applyFill="1" applyBorder="1" applyAlignment="1">
      <alignment horizontal="center" vertical="center" wrapText="1"/>
    </xf>
    <xf numFmtId="4" fontId="0" fillId="0" borderId="0" xfId="0" applyNumberFormat="1" applyFill="1" applyBorder="1"/>
    <xf numFmtId="0" fontId="6" fillId="0" borderId="2" xfId="0" applyFont="1" applyFill="1" applyBorder="1" applyAlignment="1">
      <alignment horizontal="center" vertical="center" wrapText="1"/>
    </xf>
    <xf numFmtId="4" fontId="6" fillId="0" borderId="2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4" fontId="5" fillId="11" borderId="2" xfId="0" applyNumberFormat="1" applyFont="1" applyFill="1" applyBorder="1" applyAlignment="1">
      <alignment horizontal="center" vertical="center" wrapText="1"/>
    </xf>
    <xf numFmtId="4" fontId="6" fillId="9" borderId="2" xfId="0" applyNumberFormat="1" applyFont="1" applyFill="1" applyBorder="1" applyAlignment="1">
      <alignment horizontal="center" vertical="center" wrapText="1"/>
    </xf>
    <xf numFmtId="0" fontId="6" fillId="9" borderId="2" xfId="0" applyFont="1" applyFill="1" applyBorder="1" applyAlignment="1">
      <alignment horizontal="center" vertical="center"/>
    </xf>
    <xf numFmtId="0" fontId="7" fillId="9" borderId="5" xfId="0" applyFont="1" applyFill="1" applyBorder="1" applyAlignment="1">
      <alignment horizontal="center" vertical="center" wrapText="1"/>
    </xf>
    <xf numFmtId="0" fontId="6" fillId="13" borderId="2" xfId="0" applyFont="1" applyFill="1" applyBorder="1" applyAlignment="1">
      <alignment horizontal="center" vertical="center" wrapText="1"/>
    </xf>
    <xf numFmtId="4" fontId="6" fillId="13" borderId="2" xfId="0" applyNumberFormat="1" applyFont="1" applyFill="1" applyBorder="1" applyAlignment="1">
      <alignment horizontal="center" vertical="center" wrapText="1"/>
    </xf>
    <xf numFmtId="49" fontId="6" fillId="14" borderId="2" xfId="0" applyNumberFormat="1" applyFont="1" applyFill="1" applyBorder="1" applyAlignment="1">
      <alignment vertical="top" wrapText="1"/>
    </xf>
    <xf numFmtId="0" fontId="5" fillId="14" borderId="2" xfId="0" applyFont="1" applyFill="1" applyBorder="1" applyAlignment="1">
      <alignment wrapText="1"/>
    </xf>
    <xf numFmtId="4" fontId="12" fillId="14" borderId="2" xfId="0" applyNumberFormat="1" applyFont="1" applyFill="1" applyBorder="1" applyAlignment="1">
      <alignment horizontal="center" vertical="center" wrapText="1"/>
    </xf>
    <xf numFmtId="0" fontId="6" fillId="14" borderId="2" xfId="0" applyFont="1" applyFill="1" applyBorder="1" applyAlignment="1">
      <alignment wrapText="1"/>
    </xf>
    <xf numFmtId="0" fontId="0" fillId="0" borderId="0" xfId="0" applyBorder="1" applyAlignment="1">
      <alignment wrapText="1"/>
    </xf>
    <xf numFmtId="0" fontId="7" fillId="11" borderId="5" xfId="0" applyFont="1" applyFill="1" applyBorder="1" applyAlignment="1">
      <alignment horizontal="center" vertical="center" wrapText="1"/>
    </xf>
    <xf numFmtId="0" fontId="5" fillId="12" borderId="2" xfId="0" applyFont="1" applyFill="1" applyBorder="1" applyAlignment="1">
      <alignment horizontal="center" vertical="center" wrapText="1"/>
    </xf>
    <xf numFmtId="4" fontId="5" fillId="12" borderId="2" xfId="0" applyNumberFormat="1" applyFont="1" applyFill="1" applyBorder="1" applyAlignment="1">
      <alignment horizontal="center" vertical="center" wrapText="1"/>
    </xf>
    <xf numFmtId="49" fontId="13" fillId="0" borderId="2" xfId="0" applyNumberFormat="1" applyFont="1" applyFill="1" applyBorder="1" applyAlignment="1">
      <alignment vertical="top"/>
    </xf>
    <xf numFmtId="49" fontId="13" fillId="0" borderId="2" xfId="0" applyNumberFormat="1" applyFont="1" applyBorder="1" applyAlignment="1">
      <alignment vertical="top"/>
    </xf>
    <xf numFmtId="49" fontId="13" fillId="9" borderId="2" xfId="0" applyNumberFormat="1" applyFont="1" applyFill="1" applyBorder="1" applyAlignment="1">
      <alignment vertical="top"/>
    </xf>
    <xf numFmtId="49" fontId="13" fillId="11" borderId="2" xfId="0" applyNumberFormat="1" applyFont="1" applyFill="1" applyBorder="1" applyAlignment="1">
      <alignment vertical="top"/>
    </xf>
    <xf numFmtId="49" fontId="13" fillId="8" borderId="2" xfId="0" applyNumberFormat="1" applyFont="1" applyFill="1" applyBorder="1" applyAlignment="1">
      <alignment vertical="top" wrapText="1"/>
    </xf>
    <xf numFmtId="0" fontId="5" fillId="8" borderId="2" xfId="0" applyFont="1" applyFill="1" applyBorder="1" applyAlignment="1">
      <alignment horizontal="center" vertical="center" wrapText="1"/>
    </xf>
    <xf numFmtId="0" fontId="12" fillId="11" borderId="2" xfId="0" applyFont="1" applyFill="1" applyBorder="1" applyAlignment="1">
      <alignment horizontal="center" vertical="center" wrapText="1"/>
    </xf>
    <xf numFmtId="0" fontId="12" fillId="11" borderId="0" xfId="0" applyFont="1" applyFill="1" applyAlignment="1">
      <alignment horizontal="center" vertical="center" wrapText="1"/>
    </xf>
    <xf numFmtId="0" fontId="2" fillId="0" borderId="0" xfId="0" applyFont="1" applyBorder="1" applyAlignment="1">
      <alignment horizontal="right" vertical="top" wrapText="1"/>
    </xf>
    <xf numFmtId="0" fontId="3" fillId="0" borderId="1" xfId="0" applyFont="1" applyBorder="1" applyAlignment="1">
      <alignment vertical="center" wrapText="1"/>
    </xf>
    <xf numFmtId="0" fontId="5" fillId="0" borderId="2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6DCE5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00B050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197"/>
  <sheetViews>
    <sheetView tabSelected="1" zoomScaleNormal="100" workbookViewId="0">
      <selection activeCell="C1" sqref="C1:F1"/>
    </sheetView>
  </sheetViews>
  <sheetFormatPr defaultRowHeight="15"/>
  <cols>
    <col min="1" max="1" width="6.7109375" style="1" customWidth="1"/>
    <col min="2" max="2" width="59.28515625" style="2" customWidth="1"/>
    <col min="3" max="3" width="14.28515625" style="47" customWidth="1"/>
    <col min="4" max="4" width="10.7109375" customWidth="1"/>
    <col min="5" max="5" width="9.5703125" customWidth="1"/>
    <col min="6" max="6" width="27.28515625" style="3" customWidth="1"/>
    <col min="7" max="7" width="8.85546875" customWidth="1"/>
    <col min="8" max="8" width="8.28515625" customWidth="1"/>
    <col min="9" max="9" width="28.28515625" customWidth="1"/>
    <col min="10" max="1025" width="8.85546875" customWidth="1"/>
  </cols>
  <sheetData>
    <row r="1" spans="1:12" ht="101.25" customHeight="1">
      <c r="A1" s="4"/>
      <c r="B1" s="5"/>
      <c r="C1" s="112" t="s">
        <v>433</v>
      </c>
      <c r="D1" s="112"/>
      <c r="E1" s="112"/>
      <c r="F1" s="112"/>
    </row>
    <row r="2" spans="1:12" ht="81.75" customHeight="1">
      <c r="A2" s="113" t="s">
        <v>0</v>
      </c>
      <c r="B2" s="113"/>
      <c r="C2" s="113"/>
      <c r="D2" s="113"/>
      <c r="E2" s="113"/>
      <c r="F2" s="113"/>
      <c r="G2" s="6"/>
      <c r="H2" s="6"/>
      <c r="I2" s="6"/>
      <c r="J2" s="6"/>
      <c r="K2" s="6"/>
      <c r="L2" s="6"/>
    </row>
    <row r="3" spans="1:12" ht="63.95" customHeight="1">
      <c r="A3" s="7" t="s">
        <v>1</v>
      </c>
      <c r="B3" s="7" t="s">
        <v>2</v>
      </c>
      <c r="C3" s="8" t="s">
        <v>3</v>
      </c>
      <c r="D3" s="7" t="s">
        <v>4</v>
      </c>
      <c r="E3" s="9" t="s">
        <v>5</v>
      </c>
      <c r="F3" s="7" t="s">
        <v>6</v>
      </c>
      <c r="G3" s="10"/>
      <c r="H3" s="11"/>
      <c r="I3" s="11"/>
      <c r="J3" s="6"/>
      <c r="K3" s="6"/>
      <c r="L3" s="6"/>
    </row>
    <row r="4" spans="1:12" ht="61.5" customHeight="1">
      <c r="A4" s="114" t="s">
        <v>7</v>
      </c>
      <c r="B4" s="114"/>
      <c r="C4" s="114"/>
      <c r="D4" s="114"/>
      <c r="E4" s="114"/>
      <c r="F4" s="114"/>
      <c r="G4" s="10"/>
      <c r="H4" s="11"/>
      <c r="I4" s="11"/>
      <c r="J4" s="6"/>
      <c r="K4" s="6"/>
      <c r="L4" s="6"/>
    </row>
    <row r="5" spans="1:12" ht="93" customHeight="1">
      <c r="A5" s="51" t="s">
        <v>8</v>
      </c>
      <c r="B5" s="45" t="s">
        <v>9</v>
      </c>
      <c r="C5" s="46">
        <v>10310000</v>
      </c>
      <c r="D5" s="36" t="s">
        <v>162</v>
      </c>
      <c r="E5" s="12" t="s">
        <v>10</v>
      </c>
      <c r="F5" s="44" t="s">
        <v>11</v>
      </c>
      <c r="G5" s="10"/>
      <c r="H5" s="11"/>
      <c r="I5" s="11"/>
      <c r="J5" s="6"/>
      <c r="K5" s="6"/>
      <c r="L5" s="6"/>
    </row>
    <row r="6" spans="1:12" ht="61.5" customHeight="1">
      <c r="A6" s="54" t="s">
        <v>211</v>
      </c>
      <c r="B6" s="55" t="s">
        <v>212</v>
      </c>
      <c r="C6" s="56">
        <v>10000</v>
      </c>
      <c r="D6" s="60" t="s">
        <v>318</v>
      </c>
      <c r="E6" s="64" t="s">
        <v>15</v>
      </c>
      <c r="F6" s="65" t="s">
        <v>317</v>
      </c>
      <c r="G6" s="10"/>
      <c r="H6" s="11"/>
      <c r="I6" s="82"/>
      <c r="J6" s="6"/>
      <c r="K6" s="6"/>
      <c r="L6" s="6"/>
    </row>
    <row r="7" spans="1:12" ht="78.75">
      <c r="A7" s="54" t="s">
        <v>213</v>
      </c>
      <c r="B7" s="55" t="s">
        <v>214</v>
      </c>
      <c r="C7" s="56">
        <v>10000</v>
      </c>
      <c r="D7" s="60" t="s">
        <v>318</v>
      </c>
      <c r="E7" s="64" t="s">
        <v>15</v>
      </c>
      <c r="F7" s="65" t="s">
        <v>11</v>
      </c>
      <c r="G7" s="10"/>
      <c r="H7" s="11"/>
      <c r="I7" s="82"/>
      <c r="J7" s="6"/>
      <c r="K7" s="6"/>
      <c r="L7" s="6"/>
    </row>
    <row r="8" spans="1:12" ht="61.5" customHeight="1">
      <c r="A8" s="54" t="s">
        <v>215</v>
      </c>
      <c r="B8" s="55" t="s">
        <v>217</v>
      </c>
      <c r="C8" s="56">
        <v>10000</v>
      </c>
      <c r="D8" s="60" t="s">
        <v>318</v>
      </c>
      <c r="E8" s="64" t="s">
        <v>15</v>
      </c>
      <c r="F8" s="66" t="s">
        <v>11</v>
      </c>
      <c r="G8" s="10"/>
      <c r="H8" s="11"/>
      <c r="I8" s="82"/>
      <c r="J8" s="6"/>
      <c r="K8" s="6"/>
      <c r="L8" s="6"/>
    </row>
    <row r="9" spans="1:12" ht="64.5" customHeight="1">
      <c r="A9" s="54" t="s">
        <v>216</v>
      </c>
      <c r="B9" s="55" t="s">
        <v>306</v>
      </c>
      <c r="C9" s="56">
        <v>10000</v>
      </c>
      <c r="D9" s="60" t="s">
        <v>318</v>
      </c>
      <c r="E9" s="64" t="s">
        <v>15</v>
      </c>
      <c r="F9" s="65" t="s">
        <v>309</v>
      </c>
      <c r="G9" s="10"/>
      <c r="H9" s="11"/>
      <c r="I9" s="82"/>
      <c r="J9" s="6"/>
      <c r="K9" s="6"/>
      <c r="L9" s="6"/>
    </row>
    <row r="10" spans="1:12" ht="63" customHeight="1">
      <c r="A10" s="54" t="s">
        <v>218</v>
      </c>
      <c r="B10" s="55" t="s">
        <v>219</v>
      </c>
      <c r="C10" s="56">
        <v>8100</v>
      </c>
      <c r="D10" s="60" t="s">
        <v>318</v>
      </c>
      <c r="E10" s="64" t="s">
        <v>15</v>
      </c>
      <c r="F10" s="65" t="s">
        <v>309</v>
      </c>
      <c r="G10" s="10"/>
      <c r="H10" s="11"/>
      <c r="I10" s="82"/>
      <c r="J10" s="6"/>
      <c r="K10" s="6"/>
      <c r="L10" s="6"/>
    </row>
    <row r="11" spans="1:12" ht="84" customHeight="1">
      <c r="A11" s="54" t="s">
        <v>220</v>
      </c>
      <c r="B11" s="76" t="s">
        <v>339</v>
      </c>
      <c r="C11" s="56">
        <v>8100</v>
      </c>
      <c r="D11" s="60" t="s">
        <v>318</v>
      </c>
      <c r="E11" s="64" t="s">
        <v>15</v>
      </c>
      <c r="F11" s="65" t="s">
        <v>315</v>
      </c>
      <c r="G11" s="10"/>
      <c r="H11" s="11"/>
      <c r="I11" s="82"/>
      <c r="J11" s="6"/>
      <c r="K11" s="6"/>
      <c r="L11" s="6"/>
    </row>
    <row r="12" spans="1:12" ht="68.25" customHeight="1">
      <c r="A12" s="54" t="s">
        <v>221</v>
      </c>
      <c r="B12" s="55" t="s">
        <v>259</v>
      </c>
      <c r="C12" s="56">
        <v>8100</v>
      </c>
      <c r="D12" s="60" t="s">
        <v>318</v>
      </c>
      <c r="E12" s="64" t="s">
        <v>15</v>
      </c>
      <c r="F12" s="65" t="s">
        <v>311</v>
      </c>
      <c r="G12" s="10"/>
      <c r="H12" s="11"/>
      <c r="I12" s="82"/>
      <c r="J12" s="6"/>
      <c r="K12" s="6"/>
      <c r="L12" s="6"/>
    </row>
    <row r="13" spans="1:12" ht="81.75" customHeight="1">
      <c r="A13" s="54" t="s">
        <v>222</v>
      </c>
      <c r="B13" s="55" t="s">
        <v>223</v>
      </c>
      <c r="C13" s="56">
        <v>1807000</v>
      </c>
      <c r="D13" s="60" t="s">
        <v>320</v>
      </c>
      <c r="E13" s="64" t="s">
        <v>331</v>
      </c>
      <c r="F13" s="65" t="s">
        <v>310</v>
      </c>
      <c r="G13" s="10"/>
      <c r="H13" s="11"/>
      <c r="I13" s="82"/>
      <c r="J13" s="6"/>
      <c r="K13" s="6"/>
      <c r="L13" s="6"/>
    </row>
    <row r="14" spans="1:12" ht="70.5" customHeight="1">
      <c r="A14" s="54" t="s">
        <v>232</v>
      </c>
      <c r="B14" s="55" t="s">
        <v>420</v>
      </c>
      <c r="C14" s="56">
        <v>1498600</v>
      </c>
      <c r="D14" s="60" t="s">
        <v>321</v>
      </c>
      <c r="E14" s="64" t="s">
        <v>331</v>
      </c>
      <c r="F14" s="65" t="s">
        <v>311</v>
      </c>
      <c r="G14" s="10"/>
      <c r="H14" s="11"/>
      <c r="I14" s="82"/>
      <c r="J14" s="6"/>
      <c r="K14" s="6"/>
      <c r="L14" s="6"/>
    </row>
    <row r="15" spans="1:12" ht="64.5" customHeight="1">
      <c r="A15" s="54" t="s">
        <v>233</v>
      </c>
      <c r="B15" s="55" t="s">
        <v>421</v>
      </c>
      <c r="C15" s="56">
        <v>1499300</v>
      </c>
      <c r="D15" s="60" t="s">
        <v>322</v>
      </c>
      <c r="E15" s="64" t="s">
        <v>331</v>
      </c>
      <c r="F15" s="65" t="s">
        <v>311</v>
      </c>
      <c r="G15" s="10"/>
      <c r="H15" s="11"/>
      <c r="I15" s="82"/>
      <c r="J15" s="6"/>
      <c r="K15" s="6"/>
      <c r="L15" s="6"/>
    </row>
    <row r="16" spans="1:12" ht="62.25" customHeight="1">
      <c r="A16" s="54" t="s">
        <v>234</v>
      </c>
      <c r="B16" s="55" t="s">
        <v>422</v>
      </c>
      <c r="C16" s="56">
        <v>950400</v>
      </c>
      <c r="D16" s="60" t="s">
        <v>323</v>
      </c>
      <c r="E16" s="64" t="s">
        <v>331</v>
      </c>
      <c r="F16" s="65" t="s">
        <v>311</v>
      </c>
      <c r="G16" s="10"/>
      <c r="H16" s="11"/>
      <c r="I16" s="82"/>
      <c r="J16" s="6"/>
      <c r="K16" s="6"/>
      <c r="L16" s="6"/>
    </row>
    <row r="17" spans="1:12" ht="65.25" customHeight="1">
      <c r="A17" s="54" t="s">
        <v>235</v>
      </c>
      <c r="B17" s="55" t="s">
        <v>423</v>
      </c>
      <c r="C17" s="56">
        <v>920560</v>
      </c>
      <c r="D17" s="60" t="s">
        <v>324</v>
      </c>
      <c r="E17" s="64" t="s">
        <v>331</v>
      </c>
      <c r="F17" s="65" t="s">
        <v>311</v>
      </c>
      <c r="G17" s="10"/>
      <c r="H17" s="11"/>
      <c r="I17" s="82"/>
      <c r="J17" s="6"/>
      <c r="K17" s="6"/>
      <c r="L17" s="6"/>
    </row>
    <row r="18" spans="1:12" ht="63" customHeight="1">
      <c r="A18" s="54" t="s">
        <v>236</v>
      </c>
      <c r="B18" s="55" t="s">
        <v>424</v>
      </c>
      <c r="C18" s="56">
        <v>518300</v>
      </c>
      <c r="D18" s="60" t="s">
        <v>325</v>
      </c>
      <c r="E18" s="64" t="s">
        <v>331</v>
      </c>
      <c r="F18" s="65" t="s">
        <v>311</v>
      </c>
      <c r="G18" s="10"/>
      <c r="H18" s="11"/>
      <c r="I18" s="82"/>
      <c r="J18" s="6"/>
      <c r="K18" s="6"/>
      <c r="L18" s="6"/>
    </row>
    <row r="19" spans="1:12" ht="63" customHeight="1">
      <c r="A19" s="54" t="s">
        <v>237</v>
      </c>
      <c r="B19" s="55" t="s">
        <v>425</v>
      </c>
      <c r="C19" s="56">
        <v>668300</v>
      </c>
      <c r="D19" s="60" t="s">
        <v>326</v>
      </c>
      <c r="E19" s="64" t="s">
        <v>331</v>
      </c>
      <c r="F19" s="65" t="s">
        <v>311</v>
      </c>
      <c r="G19" s="10"/>
      <c r="H19" s="11"/>
      <c r="I19" s="82"/>
      <c r="J19" s="6"/>
      <c r="K19" s="6"/>
      <c r="L19" s="6"/>
    </row>
    <row r="20" spans="1:12" ht="65.25" customHeight="1">
      <c r="A20" s="54" t="s">
        <v>299</v>
      </c>
      <c r="B20" s="55" t="s">
        <v>426</v>
      </c>
      <c r="C20" s="56">
        <v>1245500</v>
      </c>
      <c r="D20" s="60" t="s">
        <v>332</v>
      </c>
      <c r="E20" s="64" t="s">
        <v>331</v>
      </c>
      <c r="F20" s="65" t="s">
        <v>311</v>
      </c>
      <c r="G20" s="10"/>
      <c r="H20" s="11"/>
      <c r="I20" s="82"/>
      <c r="J20" s="6"/>
      <c r="K20" s="6"/>
      <c r="L20" s="6"/>
    </row>
    <row r="21" spans="1:12" ht="65.25" customHeight="1">
      <c r="A21" s="54" t="s">
        <v>238</v>
      </c>
      <c r="B21" s="55" t="s">
        <v>427</v>
      </c>
      <c r="C21" s="56">
        <v>909390</v>
      </c>
      <c r="D21" s="60" t="s">
        <v>327</v>
      </c>
      <c r="E21" s="64" t="s">
        <v>331</v>
      </c>
      <c r="F21" s="65" t="s">
        <v>311</v>
      </c>
      <c r="G21" s="10"/>
      <c r="H21" s="11"/>
      <c r="I21" s="82"/>
      <c r="J21" s="6"/>
      <c r="K21" s="6"/>
      <c r="L21" s="6"/>
    </row>
    <row r="22" spans="1:12" ht="61.5" customHeight="1">
      <c r="A22" s="54" t="s">
        <v>239</v>
      </c>
      <c r="B22" s="55" t="s">
        <v>224</v>
      </c>
      <c r="C22" s="56">
        <v>10000</v>
      </c>
      <c r="D22" s="60" t="s">
        <v>318</v>
      </c>
      <c r="E22" s="64" t="s">
        <v>15</v>
      </c>
      <c r="F22" s="65" t="s">
        <v>311</v>
      </c>
      <c r="G22" s="10"/>
      <c r="H22" s="11"/>
      <c r="I22" s="82"/>
      <c r="J22" s="6"/>
      <c r="K22" s="6"/>
      <c r="L22" s="6"/>
    </row>
    <row r="23" spans="1:12" ht="66" customHeight="1">
      <c r="A23" s="54" t="s">
        <v>240</v>
      </c>
      <c r="B23" s="55" t="s">
        <v>225</v>
      </c>
      <c r="C23" s="56">
        <v>10000</v>
      </c>
      <c r="D23" s="60" t="s">
        <v>318</v>
      </c>
      <c r="E23" s="64" t="s">
        <v>15</v>
      </c>
      <c r="F23" s="65" t="s">
        <v>311</v>
      </c>
      <c r="G23" s="10"/>
      <c r="H23" s="11"/>
      <c r="I23" s="82"/>
      <c r="J23" s="6"/>
      <c r="K23" s="6"/>
      <c r="L23" s="6"/>
    </row>
    <row r="24" spans="1:12" ht="66.75" customHeight="1">
      <c r="A24" s="54" t="s">
        <v>241</v>
      </c>
      <c r="B24" s="55" t="s">
        <v>258</v>
      </c>
      <c r="C24" s="56">
        <v>10000</v>
      </c>
      <c r="D24" s="60" t="s">
        <v>318</v>
      </c>
      <c r="E24" s="64" t="s">
        <v>15</v>
      </c>
      <c r="F24" s="65" t="s">
        <v>311</v>
      </c>
      <c r="G24" s="10"/>
      <c r="H24" s="11"/>
      <c r="I24" s="82"/>
      <c r="J24" s="6"/>
      <c r="K24" s="6"/>
      <c r="L24" s="6"/>
    </row>
    <row r="25" spans="1:12" ht="81.75" customHeight="1">
      <c r="A25" s="54" t="s">
        <v>242</v>
      </c>
      <c r="B25" s="55" t="s">
        <v>340</v>
      </c>
      <c r="C25" s="56">
        <v>337000</v>
      </c>
      <c r="D25" s="60" t="s">
        <v>319</v>
      </c>
      <c r="E25" s="64" t="s">
        <v>15</v>
      </c>
      <c r="F25" s="65" t="s">
        <v>310</v>
      </c>
      <c r="G25" s="10"/>
      <c r="H25" s="11"/>
      <c r="I25" s="82"/>
      <c r="J25" s="6"/>
      <c r="K25" s="6"/>
      <c r="L25" s="6"/>
    </row>
    <row r="26" spans="1:12" ht="85.5" customHeight="1">
      <c r="A26" s="54" t="s">
        <v>243</v>
      </c>
      <c r="B26" s="55" t="s">
        <v>307</v>
      </c>
      <c r="C26" s="56">
        <v>273000</v>
      </c>
      <c r="D26" s="60" t="s">
        <v>319</v>
      </c>
      <c r="E26" s="64" t="s">
        <v>15</v>
      </c>
      <c r="F26" s="65" t="s">
        <v>312</v>
      </c>
      <c r="G26" s="10"/>
      <c r="H26" s="11"/>
      <c r="I26" s="82"/>
      <c r="J26" s="6"/>
      <c r="K26" s="6"/>
      <c r="L26" s="6"/>
    </row>
    <row r="27" spans="1:12" ht="84" customHeight="1">
      <c r="A27" s="54" t="s">
        <v>244</v>
      </c>
      <c r="B27" s="55" t="s">
        <v>428</v>
      </c>
      <c r="C27" s="56">
        <v>619700</v>
      </c>
      <c r="D27" s="60" t="s">
        <v>330</v>
      </c>
      <c r="E27" s="64" t="s">
        <v>331</v>
      </c>
      <c r="F27" s="65" t="s">
        <v>310</v>
      </c>
      <c r="G27" s="10"/>
      <c r="H27" s="11"/>
      <c r="I27" s="82"/>
      <c r="J27" s="6"/>
      <c r="K27" s="6"/>
      <c r="L27" s="6"/>
    </row>
    <row r="28" spans="1:12" ht="84" customHeight="1">
      <c r="A28" s="54" t="s">
        <v>245</v>
      </c>
      <c r="B28" s="76" t="s">
        <v>260</v>
      </c>
      <c r="C28" s="56">
        <v>262660</v>
      </c>
      <c r="D28" s="60" t="s">
        <v>370</v>
      </c>
      <c r="E28" s="64" t="s">
        <v>331</v>
      </c>
      <c r="F28" s="65" t="s">
        <v>341</v>
      </c>
      <c r="G28" s="10"/>
      <c r="H28" s="11"/>
      <c r="I28" s="82"/>
      <c r="J28" s="6"/>
      <c r="K28" s="6"/>
      <c r="L28" s="6"/>
    </row>
    <row r="29" spans="1:12" ht="84" customHeight="1">
      <c r="A29" s="54" t="s">
        <v>246</v>
      </c>
      <c r="B29" s="77" t="s">
        <v>227</v>
      </c>
      <c r="C29" s="56">
        <v>10000</v>
      </c>
      <c r="D29" s="60" t="s">
        <v>318</v>
      </c>
      <c r="E29" s="64" t="s">
        <v>15</v>
      </c>
      <c r="F29" s="65" t="s">
        <v>310</v>
      </c>
      <c r="G29" s="10"/>
      <c r="H29" s="11"/>
      <c r="I29" s="82"/>
      <c r="J29" s="6"/>
      <c r="K29" s="6"/>
      <c r="L29" s="6"/>
    </row>
    <row r="30" spans="1:12" ht="84" customHeight="1">
      <c r="A30" s="54" t="s">
        <v>247</v>
      </c>
      <c r="B30" s="78" t="s">
        <v>228</v>
      </c>
      <c r="C30" s="56">
        <v>13000</v>
      </c>
      <c r="D30" s="60" t="s">
        <v>318</v>
      </c>
      <c r="E30" s="64" t="s">
        <v>15</v>
      </c>
      <c r="F30" s="65" t="s">
        <v>341</v>
      </c>
      <c r="G30" s="10"/>
      <c r="H30" s="11"/>
      <c r="I30" s="82"/>
      <c r="J30" s="6"/>
      <c r="K30" s="6"/>
      <c r="L30" s="6"/>
    </row>
    <row r="31" spans="1:12" ht="61.5" customHeight="1">
      <c r="A31" s="54" t="s">
        <v>248</v>
      </c>
      <c r="B31" s="55" t="s">
        <v>251</v>
      </c>
      <c r="C31" s="56">
        <v>10000</v>
      </c>
      <c r="D31" s="60" t="s">
        <v>318</v>
      </c>
      <c r="E31" s="64" t="s">
        <v>15</v>
      </c>
      <c r="F31" s="65" t="s">
        <v>311</v>
      </c>
      <c r="G31" s="10"/>
      <c r="H31" s="11"/>
      <c r="I31" s="82"/>
      <c r="J31" s="6"/>
      <c r="K31" s="6"/>
      <c r="L31" s="6"/>
    </row>
    <row r="32" spans="1:12" ht="65.25" customHeight="1">
      <c r="A32" s="54" t="s">
        <v>249</v>
      </c>
      <c r="B32" s="55" t="s">
        <v>255</v>
      </c>
      <c r="C32" s="56">
        <v>13000</v>
      </c>
      <c r="D32" s="60" t="s">
        <v>318</v>
      </c>
      <c r="E32" s="64" t="s">
        <v>15</v>
      </c>
      <c r="F32" s="65" t="s">
        <v>311</v>
      </c>
      <c r="G32" s="10"/>
      <c r="H32" s="11"/>
      <c r="I32" s="82"/>
      <c r="J32" s="6"/>
      <c r="K32" s="6"/>
      <c r="L32" s="6"/>
    </row>
    <row r="33" spans="1:12" ht="82.5" customHeight="1">
      <c r="A33" s="54" t="s">
        <v>250</v>
      </c>
      <c r="B33" s="55" t="s">
        <v>253</v>
      </c>
      <c r="C33" s="56">
        <v>10000</v>
      </c>
      <c r="D33" s="60" t="s">
        <v>318</v>
      </c>
      <c r="E33" s="64" t="s">
        <v>15</v>
      </c>
      <c r="F33" s="65" t="s">
        <v>310</v>
      </c>
      <c r="G33" s="10"/>
      <c r="H33" s="11"/>
      <c r="I33" s="82"/>
      <c r="J33" s="6"/>
      <c r="K33" s="6"/>
      <c r="L33" s="6"/>
    </row>
    <row r="34" spans="1:12" ht="66.75" customHeight="1">
      <c r="A34" s="54" t="s">
        <v>252</v>
      </c>
      <c r="B34" s="55" t="s">
        <v>256</v>
      </c>
      <c r="C34" s="56">
        <v>10000</v>
      </c>
      <c r="D34" s="60" t="s">
        <v>318</v>
      </c>
      <c r="E34" s="64" t="s">
        <v>15</v>
      </c>
      <c r="F34" s="65" t="s">
        <v>311</v>
      </c>
      <c r="G34" s="10"/>
      <c r="H34" s="11"/>
      <c r="I34" s="82"/>
      <c r="J34" s="6"/>
      <c r="K34" s="6"/>
      <c r="L34" s="6"/>
    </row>
    <row r="35" spans="1:12" ht="84" customHeight="1">
      <c r="A35" s="54" t="s">
        <v>254</v>
      </c>
      <c r="B35" s="55" t="s">
        <v>263</v>
      </c>
      <c r="C35" s="56">
        <v>10000</v>
      </c>
      <c r="D35" s="60" t="s">
        <v>318</v>
      </c>
      <c r="E35" s="64" t="s">
        <v>15</v>
      </c>
      <c r="F35" s="65" t="s">
        <v>315</v>
      </c>
      <c r="G35" s="10"/>
      <c r="H35" s="11"/>
      <c r="I35" s="82"/>
      <c r="J35" s="6"/>
      <c r="K35" s="6"/>
      <c r="L35" s="6"/>
    </row>
    <row r="36" spans="1:12" ht="47.25" customHeight="1">
      <c r="A36" s="54" t="s">
        <v>257</v>
      </c>
      <c r="B36" s="55" t="s">
        <v>262</v>
      </c>
      <c r="C36" s="56">
        <v>10000</v>
      </c>
      <c r="D36" s="60" t="s">
        <v>318</v>
      </c>
      <c r="E36" s="64" t="s">
        <v>15</v>
      </c>
      <c r="F36" s="65" t="s">
        <v>311</v>
      </c>
      <c r="G36" s="10"/>
      <c r="H36" s="11"/>
      <c r="I36" s="82"/>
      <c r="J36" s="6"/>
      <c r="K36" s="6"/>
      <c r="L36" s="6"/>
    </row>
    <row r="37" spans="1:12" ht="59.25" customHeight="1">
      <c r="A37" s="54" t="s">
        <v>261</v>
      </c>
      <c r="B37" s="55" t="s">
        <v>265</v>
      </c>
      <c r="C37" s="56">
        <v>685700</v>
      </c>
      <c r="D37" s="60" t="s">
        <v>328</v>
      </c>
      <c r="E37" s="64" t="s">
        <v>331</v>
      </c>
      <c r="F37" s="65" t="s">
        <v>311</v>
      </c>
      <c r="G37" s="10"/>
      <c r="H37" s="11"/>
      <c r="I37" s="82"/>
      <c r="J37" s="6"/>
      <c r="K37" s="6"/>
      <c r="L37" s="6"/>
    </row>
    <row r="38" spans="1:12" ht="63" customHeight="1">
      <c r="A38" s="54" t="s">
        <v>264</v>
      </c>
      <c r="B38" s="55" t="s">
        <v>267</v>
      </c>
      <c r="C38" s="56">
        <v>8100</v>
      </c>
      <c r="D38" s="60" t="s">
        <v>318</v>
      </c>
      <c r="E38" s="64" t="s">
        <v>15</v>
      </c>
      <c r="F38" s="65" t="s">
        <v>311</v>
      </c>
      <c r="G38" s="10"/>
      <c r="H38" s="11"/>
      <c r="I38" s="82"/>
      <c r="J38" s="6"/>
      <c r="K38" s="6"/>
      <c r="L38" s="6"/>
    </row>
    <row r="39" spans="1:12" ht="63" customHeight="1">
      <c r="A39" s="54" t="s">
        <v>266</v>
      </c>
      <c r="B39" s="76" t="s">
        <v>342</v>
      </c>
      <c r="C39" s="56">
        <v>10000</v>
      </c>
      <c r="D39" s="60" t="s">
        <v>318</v>
      </c>
      <c r="E39" s="64" t="s">
        <v>15</v>
      </c>
      <c r="F39" s="65" t="s">
        <v>310</v>
      </c>
      <c r="G39" s="10"/>
      <c r="H39" s="11"/>
      <c r="I39" s="82"/>
      <c r="J39" s="6"/>
      <c r="K39" s="6"/>
      <c r="L39" s="6"/>
    </row>
    <row r="40" spans="1:12" ht="85.5" customHeight="1">
      <c r="A40" s="54" t="s">
        <v>268</v>
      </c>
      <c r="B40" s="55" t="s">
        <v>270</v>
      </c>
      <c r="C40" s="56">
        <v>10000</v>
      </c>
      <c r="D40" s="60" t="s">
        <v>318</v>
      </c>
      <c r="E40" s="64" t="s">
        <v>15</v>
      </c>
      <c r="F40" s="65" t="s">
        <v>310</v>
      </c>
      <c r="G40" s="10"/>
      <c r="H40" s="11"/>
      <c r="I40" s="82"/>
      <c r="J40" s="6"/>
      <c r="K40" s="6"/>
      <c r="L40" s="6"/>
    </row>
    <row r="41" spans="1:12" ht="60" customHeight="1">
      <c r="A41" s="54" t="s">
        <v>269</v>
      </c>
      <c r="B41" s="55" t="s">
        <v>300</v>
      </c>
      <c r="C41" s="56">
        <v>10000</v>
      </c>
      <c r="D41" s="60" t="s">
        <v>318</v>
      </c>
      <c r="E41" s="64" t="s">
        <v>15</v>
      </c>
      <c r="F41" s="65" t="s">
        <v>311</v>
      </c>
      <c r="G41" s="10"/>
      <c r="H41" s="11"/>
      <c r="I41" s="82"/>
      <c r="J41" s="6"/>
      <c r="K41" s="6"/>
      <c r="L41" s="6"/>
    </row>
    <row r="42" spans="1:12" ht="65.25" customHeight="1">
      <c r="A42" s="54" t="s">
        <v>271</v>
      </c>
      <c r="B42" s="55" t="s">
        <v>308</v>
      </c>
      <c r="C42" s="56">
        <v>10000</v>
      </c>
      <c r="D42" s="60" t="s">
        <v>318</v>
      </c>
      <c r="E42" s="64" t="s">
        <v>15</v>
      </c>
      <c r="F42" s="65" t="s">
        <v>316</v>
      </c>
      <c r="G42" s="10"/>
      <c r="H42" s="11"/>
      <c r="I42" s="82"/>
      <c r="J42" s="6"/>
      <c r="K42" s="6"/>
      <c r="L42" s="6"/>
    </row>
    <row r="43" spans="1:12" ht="65.25" customHeight="1">
      <c r="A43" s="54" t="s">
        <v>273</v>
      </c>
      <c r="B43" s="55" t="s">
        <v>301</v>
      </c>
      <c r="C43" s="56">
        <v>10000</v>
      </c>
      <c r="D43" s="60" t="s">
        <v>318</v>
      </c>
      <c r="E43" s="64" t="s">
        <v>15</v>
      </c>
      <c r="F43" s="65" t="s">
        <v>311</v>
      </c>
      <c r="G43" s="10"/>
      <c r="H43" s="11"/>
      <c r="I43" s="82"/>
      <c r="J43" s="6"/>
      <c r="K43" s="6"/>
      <c r="L43" s="6"/>
    </row>
    <row r="44" spans="1:12" ht="63" customHeight="1">
      <c r="A44" s="54" t="s">
        <v>275</v>
      </c>
      <c r="B44" s="55" t="s">
        <v>277</v>
      </c>
      <c r="C44" s="56">
        <v>5100</v>
      </c>
      <c r="D44" s="60" t="s">
        <v>318</v>
      </c>
      <c r="E44" s="64" t="s">
        <v>15</v>
      </c>
      <c r="F44" s="65" t="s">
        <v>316</v>
      </c>
      <c r="G44" s="10"/>
      <c r="H44" s="11"/>
      <c r="I44" s="82"/>
      <c r="J44" s="6"/>
      <c r="K44" s="6"/>
      <c r="L44" s="6"/>
    </row>
    <row r="45" spans="1:12" ht="66" customHeight="1">
      <c r="A45" s="54" t="s">
        <v>276</v>
      </c>
      <c r="B45" s="55" t="s">
        <v>343</v>
      </c>
      <c r="C45" s="56">
        <v>8100</v>
      </c>
      <c r="D45" s="60" t="s">
        <v>318</v>
      </c>
      <c r="E45" s="64" t="s">
        <v>15</v>
      </c>
      <c r="F45" s="65" t="s">
        <v>316</v>
      </c>
      <c r="G45" s="10"/>
      <c r="H45" s="11"/>
      <c r="I45" s="82"/>
      <c r="J45" s="6"/>
      <c r="K45" s="6"/>
      <c r="L45" s="6"/>
    </row>
    <row r="46" spans="1:12" ht="66" customHeight="1">
      <c r="A46" s="54" t="s">
        <v>278</v>
      </c>
      <c r="B46" s="55" t="s">
        <v>280</v>
      </c>
      <c r="C46" s="56">
        <v>10000</v>
      </c>
      <c r="D46" s="60" t="s">
        <v>318</v>
      </c>
      <c r="E46" s="64" t="s">
        <v>15</v>
      </c>
      <c r="F46" s="65" t="s">
        <v>311</v>
      </c>
      <c r="G46" s="10"/>
      <c r="H46" s="11"/>
      <c r="I46" s="82"/>
      <c r="J46" s="6"/>
      <c r="K46" s="6"/>
      <c r="L46" s="6"/>
    </row>
    <row r="47" spans="1:12" ht="80.25" customHeight="1">
      <c r="A47" s="54" t="s">
        <v>279</v>
      </c>
      <c r="B47" s="55" t="s">
        <v>283</v>
      </c>
      <c r="C47" s="56">
        <v>1130400</v>
      </c>
      <c r="D47" s="60" t="s">
        <v>372</v>
      </c>
      <c r="E47" s="64" t="s">
        <v>331</v>
      </c>
      <c r="F47" s="65" t="s">
        <v>310</v>
      </c>
      <c r="G47" s="10"/>
      <c r="H47" s="11"/>
      <c r="I47" s="82"/>
      <c r="J47" s="6"/>
      <c r="K47" s="6"/>
      <c r="L47" s="6"/>
    </row>
    <row r="48" spans="1:12" ht="78.75" customHeight="1">
      <c r="A48" s="54" t="s">
        <v>281</v>
      </c>
      <c r="B48" s="55" t="s">
        <v>302</v>
      </c>
      <c r="C48" s="56">
        <v>1294000</v>
      </c>
      <c r="D48" s="60" t="s">
        <v>329</v>
      </c>
      <c r="E48" s="64" t="s">
        <v>331</v>
      </c>
      <c r="F48" s="65" t="s">
        <v>310</v>
      </c>
      <c r="G48" s="10"/>
      <c r="H48" s="11"/>
      <c r="I48" s="82"/>
      <c r="J48" s="6"/>
      <c r="K48" s="6"/>
      <c r="L48" s="6"/>
    </row>
    <row r="49" spans="1:12" ht="82.5" customHeight="1">
      <c r="A49" s="54" t="s">
        <v>284</v>
      </c>
      <c r="B49" s="55" t="s">
        <v>286</v>
      </c>
      <c r="C49" s="56">
        <v>10000</v>
      </c>
      <c r="D49" s="60" t="s">
        <v>318</v>
      </c>
      <c r="E49" s="64" t="s">
        <v>15</v>
      </c>
      <c r="F49" s="65" t="s">
        <v>310</v>
      </c>
      <c r="G49" s="10"/>
      <c r="H49" s="11"/>
      <c r="I49" s="82"/>
      <c r="J49" s="6"/>
      <c r="K49" s="6"/>
      <c r="L49" s="6"/>
    </row>
    <row r="50" spans="1:12" ht="63" customHeight="1">
      <c r="A50" s="54" t="s">
        <v>285</v>
      </c>
      <c r="B50" s="55" t="s">
        <v>288</v>
      </c>
      <c r="C50" s="56">
        <v>8100</v>
      </c>
      <c r="D50" s="60" t="s">
        <v>318</v>
      </c>
      <c r="E50" s="64" t="s">
        <v>15</v>
      </c>
      <c r="F50" s="65" t="s">
        <v>311</v>
      </c>
      <c r="G50" s="10"/>
      <c r="H50" s="11"/>
      <c r="I50" s="82"/>
      <c r="J50" s="6"/>
      <c r="K50" s="6"/>
      <c r="L50" s="6"/>
    </row>
    <row r="51" spans="1:12" ht="61.5" customHeight="1">
      <c r="A51" s="54" t="s">
        <v>287</v>
      </c>
      <c r="B51" s="55" t="s">
        <v>290</v>
      </c>
      <c r="C51" s="56">
        <v>8100</v>
      </c>
      <c r="D51" s="60" t="s">
        <v>318</v>
      </c>
      <c r="E51" s="64" t="s">
        <v>15</v>
      </c>
      <c r="F51" s="65" t="s">
        <v>311</v>
      </c>
      <c r="G51" s="10"/>
      <c r="H51" s="11"/>
      <c r="I51" s="82"/>
      <c r="J51" s="6"/>
      <c r="K51" s="6"/>
      <c r="L51" s="6"/>
    </row>
    <row r="52" spans="1:12" ht="62.25" customHeight="1">
      <c r="A52" s="54" t="s">
        <v>289</v>
      </c>
      <c r="B52" s="55" t="s">
        <v>344</v>
      </c>
      <c r="C52" s="56">
        <v>10000</v>
      </c>
      <c r="D52" s="60" t="s">
        <v>318</v>
      </c>
      <c r="E52" s="64" t="s">
        <v>15</v>
      </c>
      <c r="F52" s="65" t="s">
        <v>311</v>
      </c>
      <c r="G52" s="10"/>
      <c r="H52" s="11"/>
      <c r="I52" s="82"/>
      <c r="J52" s="6"/>
      <c r="K52" s="6"/>
      <c r="L52" s="6"/>
    </row>
    <row r="53" spans="1:12" ht="60.75" customHeight="1">
      <c r="A53" s="54" t="s">
        <v>291</v>
      </c>
      <c r="B53" s="55" t="s">
        <v>303</v>
      </c>
      <c r="C53" s="56">
        <v>10000</v>
      </c>
      <c r="D53" s="60" t="s">
        <v>318</v>
      </c>
      <c r="E53" s="64" t="s">
        <v>15</v>
      </c>
      <c r="F53" s="65" t="s">
        <v>311</v>
      </c>
      <c r="G53" s="10"/>
      <c r="H53" s="11"/>
      <c r="I53" s="82"/>
      <c r="J53" s="6"/>
      <c r="K53" s="6"/>
      <c r="L53" s="6"/>
    </row>
    <row r="54" spans="1:12" ht="60.75" customHeight="1">
      <c r="A54" s="54" t="s">
        <v>293</v>
      </c>
      <c r="B54" s="55" t="s">
        <v>334</v>
      </c>
      <c r="C54" s="56">
        <v>545600</v>
      </c>
      <c r="D54" s="60" t="s">
        <v>371</v>
      </c>
      <c r="E54" s="64" t="s">
        <v>345</v>
      </c>
      <c r="F54" s="65" t="s">
        <v>311</v>
      </c>
      <c r="G54" s="10"/>
      <c r="H54" s="11"/>
      <c r="I54" s="82"/>
      <c r="J54" s="6"/>
      <c r="K54" s="6"/>
      <c r="L54" s="6"/>
    </row>
    <row r="55" spans="1:12" ht="79.5" customHeight="1">
      <c r="A55" s="54" t="s">
        <v>333</v>
      </c>
      <c r="B55" s="76" t="s">
        <v>347</v>
      </c>
      <c r="C55" s="56">
        <v>10000</v>
      </c>
      <c r="D55" s="60" t="s">
        <v>318</v>
      </c>
      <c r="E55" s="64" t="s">
        <v>15</v>
      </c>
      <c r="F55" s="65" t="s">
        <v>310</v>
      </c>
      <c r="G55" s="10"/>
      <c r="H55" s="11"/>
      <c r="I55" s="82"/>
      <c r="J55" s="6"/>
      <c r="K55" s="6"/>
      <c r="L55" s="6"/>
    </row>
    <row r="56" spans="1:12" ht="75.75" customHeight="1">
      <c r="A56" s="54" t="s">
        <v>348</v>
      </c>
      <c r="B56" s="55" t="s">
        <v>346</v>
      </c>
      <c r="C56" s="56">
        <v>662782</v>
      </c>
      <c r="D56" s="60" t="s">
        <v>369</v>
      </c>
      <c r="E56" s="64" t="s">
        <v>345</v>
      </c>
      <c r="F56" s="65" t="s">
        <v>310</v>
      </c>
      <c r="G56" s="10"/>
      <c r="H56" s="11"/>
      <c r="I56" s="82"/>
      <c r="J56" s="6"/>
      <c r="K56" s="6"/>
      <c r="L56" s="6"/>
    </row>
    <row r="57" spans="1:12" ht="60.75" customHeight="1">
      <c r="A57" s="54" t="s">
        <v>355</v>
      </c>
      <c r="B57" s="76" t="s">
        <v>349</v>
      </c>
      <c r="C57" s="56">
        <v>323629</v>
      </c>
      <c r="D57" s="60" t="s">
        <v>373</v>
      </c>
      <c r="E57" s="64" t="s">
        <v>345</v>
      </c>
      <c r="F57" s="65" t="s">
        <v>350</v>
      </c>
      <c r="G57" s="10"/>
      <c r="H57" s="11"/>
      <c r="I57" s="82"/>
      <c r="J57" s="6"/>
      <c r="K57" s="6"/>
      <c r="L57" s="6"/>
    </row>
    <row r="58" spans="1:12" ht="60.75" customHeight="1">
      <c r="A58" s="54" t="s">
        <v>356</v>
      </c>
      <c r="B58" s="77" t="s">
        <v>377</v>
      </c>
      <c r="C58" s="56">
        <v>737000</v>
      </c>
      <c r="D58" s="60" t="s">
        <v>376</v>
      </c>
      <c r="E58" s="64" t="s">
        <v>351</v>
      </c>
      <c r="F58" s="65" t="s">
        <v>350</v>
      </c>
      <c r="G58" s="10"/>
      <c r="H58" s="11"/>
      <c r="I58" s="82"/>
      <c r="J58" s="6"/>
      <c r="K58" s="6"/>
      <c r="L58" s="6"/>
    </row>
    <row r="59" spans="1:12" ht="79.5" customHeight="1">
      <c r="A59" s="54" t="s">
        <v>357</v>
      </c>
      <c r="B59" s="76" t="s">
        <v>352</v>
      </c>
      <c r="C59" s="56">
        <v>466405</v>
      </c>
      <c r="D59" s="60" t="s">
        <v>367</v>
      </c>
      <c r="E59" s="64" t="s">
        <v>345</v>
      </c>
      <c r="F59" s="65" t="s">
        <v>310</v>
      </c>
      <c r="G59" s="10"/>
      <c r="H59" s="11"/>
      <c r="I59" s="82"/>
      <c r="J59" s="6"/>
      <c r="K59" s="6"/>
      <c r="L59" s="6"/>
    </row>
    <row r="60" spans="1:12" ht="81.75" customHeight="1">
      <c r="A60" s="54" t="s">
        <v>358</v>
      </c>
      <c r="B60" s="77" t="s">
        <v>431</v>
      </c>
      <c r="C60" s="56">
        <v>801830</v>
      </c>
      <c r="D60" s="60" t="s">
        <v>374</v>
      </c>
      <c r="E60" s="64" t="s">
        <v>345</v>
      </c>
      <c r="F60" s="65" t="s">
        <v>310</v>
      </c>
      <c r="G60" s="10"/>
      <c r="H60" s="11"/>
      <c r="I60" s="82"/>
      <c r="J60" s="6"/>
      <c r="K60" s="6"/>
      <c r="L60" s="6"/>
    </row>
    <row r="61" spans="1:12" ht="82.5" customHeight="1">
      <c r="A61" s="54" t="s">
        <v>359</v>
      </c>
      <c r="B61" s="76" t="s">
        <v>430</v>
      </c>
      <c r="C61" s="56">
        <v>513097</v>
      </c>
      <c r="D61" s="60" t="s">
        <v>365</v>
      </c>
      <c r="E61" s="64" t="s">
        <v>345</v>
      </c>
      <c r="F61" s="65" t="s">
        <v>310</v>
      </c>
      <c r="G61" s="10"/>
      <c r="H61" s="11"/>
      <c r="I61" s="82"/>
      <c r="J61" s="6"/>
      <c r="K61" s="6"/>
      <c r="L61" s="6"/>
    </row>
    <row r="62" spans="1:12" ht="78.75" customHeight="1">
      <c r="A62" s="54" t="s">
        <v>360</v>
      </c>
      <c r="B62" s="77" t="s">
        <v>429</v>
      </c>
      <c r="C62" s="56">
        <v>598770</v>
      </c>
      <c r="D62" s="60" t="s">
        <v>366</v>
      </c>
      <c r="E62" s="64" t="s">
        <v>345</v>
      </c>
      <c r="F62" s="65" t="s">
        <v>310</v>
      </c>
      <c r="G62" s="10"/>
      <c r="H62" s="11"/>
      <c r="I62" s="82"/>
      <c r="J62" s="6"/>
      <c r="K62" s="6"/>
      <c r="L62" s="6"/>
    </row>
    <row r="63" spans="1:12" ht="60.75" customHeight="1">
      <c r="A63" s="54" t="s">
        <v>361</v>
      </c>
      <c r="B63" s="79" t="s">
        <v>432</v>
      </c>
      <c r="C63" s="56">
        <v>1450000</v>
      </c>
      <c r="D63" s="60" t="s">
        <v>375</v>
      </c>
      <c r="E63" s="64" t="s">
        <v>351</v>
      </c>
      <c r="F63" s="65" t="s">
        <v>350</v>
      </c>
      <c r="G63" s="10"/>
      <c r="H63" s="11"/>
      <c r="I63" s="82"/>
      <c r="J63" s="6"/>
      <c r="K63" s="6"/>
      <c r="L63" s="6"/>
    </row>
    <row r="64" spans="1:12" ht="81.75" customHeight="1">
      <c r="A64" s="54" t="s">
        <v>362</v>
      </c>
      <c r="B64" s="76" t="s">
        <v>353</v>
      </c>
      <c r="C64" s="56">
        <v>2030677</v>
      </c>
      <c r="D64" s="60" t="s">
        <v>368</v>
      </c>
      <c r="E64" s="64" t="s">
        <v>351</v>
      </c>
      <c r="F64" s="65" t="s">
        <v>364</v>
      </c>
      <c r="G64" s="10"/>
      <c r="H64" s="11"/>
      <c r="I64" s="82"/>
      <c r="J64" s="6"/>
      <c r="K64" s="6"/>
      <c r="L64" s="6"/>
    </row>
    <row r="65" spans="1:12" ht="79.5" customHeight="1">
      <c r="A65" s="54" t="s">
        <v>363</v>
      </c>
      <c r="B65" s="79" t="s">
        <v>354</v>
      </c>
      <c r="C65" s="56">
        <v>10000</v>
      </c>
      <c r="D65" s="60" t="s">
        <v>318</v>
      </c>
      <c r="E65" s="64" t="s">
        <v>15</v>
      </c>
      <c r="F65" s="65" t="s">
        <v>310</v>
      </c>
      <c r="G65" s="10"/>
      <c r="H65" s="11"/>
      <c r="I65" s="82"/>
      <c r="J65" s="6"/>
      <c r="K65" s="80"/>
      <c r="L65" s="6"/>
    </row>
    <row r="66" spans="1:12" ht="18.95" customHeight="1">
      <c r="A66" s="57"/>
      <c r="B66" s="52" t="s">
        <v>298</v>
      </c>
      <c r="C66" s="53">
        <f>SUM(C5:C65)</f>
        <v>33387400</v>
      </c>
      <c r="D66" s="67"/>
      <c r="E66" s="68"/>
      <c r="F66" s="67"/>
      <c r="G66" s="10"/>
      <c r="H66" s="11"/>
      <c r="I66" s="81"/>
      <c r="J66" s="6"/>
      <c r="K66" s="6"/>
      <c r="L66" s="6"/>
    </row>
    <row r="67" spans="1:12" ht="39.950000000000003" customHeight="1">
      <c r="A67" s="114" t="s">
        <v>12</v>
      </c>
      <c r="B67" s="114"/>
      <c r="C67" s="114"/>
      <c r="D67" s="114"/>
      <c r="E67" s="114"/>
      <c r="F67" s="114"/>
      <c r="G67" s="10"/>
      <c r="H67" s="11"/>
      <c r="I67" s="11"/>
      <c r="J67" s="6"/>
      <c r="K67" s="6"/>
      <c r="L67" s="6"/>
    </row>
    <row r="68" spans="1:12" ht="63.95" customHeight="1">
      <c r="A68" s="13" t="s">
        <v>13</v>
      </c>
      <c r="B68" s="14" t="s">
        <v>14</v>
      </c>
      <c r="C68" s="58">
        <v>49000</v>
      </c>
      <c r="D68" s="14">
        <v>60</v>
      </c>
      <c r="E68" s="14" t="s">
        <v>15</v>
      </c>
      <c r="F68" s="14" t="s">
        <v>16</v>
      </c>
    </row>
    <row r="69" spans="1:12" ht="63.95" customHeight="1">
      <c r="A69" s="13" t="s">
        <v>17</v>
      </c>
      <c r="B69" s="14" t="s">
        <v>18</v>
      </c>
      <c r="C69" s="58">
        <v>49000</v>
      </c>
      <c r="D69" s="14">
        <v>60</v>
      </c>
      <c r="E69" s="14" t="s">
        <v>15</v>
      </c>
      <c r="F69" s="14" t="s">
        <v>16</v>
      </c>
    </row>
    <row r="70" spans="1:12" ht="62.1" customHeight="1">
      <c r="A70" s="13" t="s">
        <v>19</v>
      </c>
      <c r="B70" s="14" t="s">
        <v>20</v>
      </c>
      <c r="C70" s="58">
        <v>49000</v>
      </c>
      <c r="D70" s="14">
        <v>60</v>
      </c>
      <c r="E70" s="14" t="s">
        <v>15</v>
      </c>
      <c r="F70" s="14" t="s">
        <v>16</v>
      </c>
    </row>
    <row r="71" spans="1:12" ht="63">
      <c r="A71" s="13" t="s">
        <v>21</v>
      </c>
      <c r="B71" s="15" t="s">
        <v>22</v>
      </c>
      <c r="C71" s="58">
        <v>49000</v>
      </c>
      <c r="D71" s="14">
        <v>60</v>
      </c>
      <c r="E71" s="14" t="s">
        <v>15</v>
      </c>
      <c r="F71" s="14" t="s">
        <v>16</v>
      </c>
    </row>
    <row r="72" spans="1:12" ht="63">
      <c r="A72" s="13" t="s">
        <v>23</v>
      </c>
      <c r="B72" s="15" t="s">
        <v>24</v>
      </c>
      <c r="C72" s="58">
        <v>49000</v>
      </c>
      <c r="D72" s="14">
        <v>60</v>
      </c>
      <c r="E72" s="14" t="s">
        <v>15</v>
      </c>
      <c r="F72" s="14" t="s">
        <v>16</v>
      </c>
    </row>
    <row r="73" spans="1:12" ht="63">
      <c r="A73" s="13" t="s">
        <v>25</v>
      </c>
      <c r="B73" s="15" t="s">
        <v>26</v>
      </c>
      <c r="C73" s="58">
        <v>49000</v>
      </c>
      <c r="D73" s="14">
        <v>60</v>
      </c>
      <c r="E73" s="14" t="s">
        <v>15</v>
      </c>
      <c r="F73" s="14" t="s">
        <v>16</v>
      </c>
    </row>
    <row r="74" spans="1:12" ht="63">
      <c r="A74" s="13" t="s">
        <v>27</v>
      </c>
      <c r="B74" s="15" t="s">
        <v>28</v>
      </c>
      <c r="C74" s="58">
        <v>49000</v>
      </c>
      <c r="D74" s="14">
        <v>60</v>
      </c>
      <c r="E74" s="14" t="s">
        <v>15</v>
      </c>
      <c r="F74" s="14" t="s">
        <v>16</v>
      </c>
    </row>
    <row r="75" spans="1:12" ht="63">
      <c r="A75" s="13" t="s">
        <v>29</v>
      </c>
      <c r="B75" s="15" t="s">
        <v>30</v>
      </c>
      <c r="C75" s="58">
        <v>49000</v>
      </c>
      <c r="D75" s="14">
        <v>60</v>
      </c>
      <c r="E75" s="14" t="s">
        <v>15</v>
      </c>
      <c r="F75" s="14" t="s">
        <v>16</v>
      </c>
    </row>
    <row r="76" spans="1:12" ht="63">
      <c r="A76" s="13" t="s">
        <v>31</v>
      </c>
      <c r="B76" s="15" t="s">
        <v>32</v>
      </c>
      <c r="C76" s="58">
        <v>49000</v>
      </c>
      <c r="D76" s="14">
        <v>60</v>
      </c>
      <c r="E76" s="14" t="s">
        <v>15</v>
      </c>
      <c r="F76" s="14" t="s">
        <v>16</v>
      </c>
    </row>
    <row r="77" spans="1:12" ht="63">
      <c r="A77" s="13" t="s">
        <v>33</v>
      </c>
      <c r="B77" s="15" t="s">
        <v>206</v>
      </c>
      <c r="C77" s="58">
        <v>49000</v>
      </c>
      <c r="D77" s="14">
        <v>60</v>
      </c>
      <c r="E77" s="14" t="s">
        <v>15</v>
      </c>
      <c r="F77" s="14" t="s">
        <v>16</v>
      </c>
    </row>
    <row r="78" spans="1:12" ht="63">
      <c r="A78" s="13" t="s">
        <v>34</v>
      </c>
      <c r="B78" s="15" t="s">
        <v>35</v>
      </c>
      <c r="C78" s="58">
        <v>49000</v>
      </c>
      <c r="D78" s="14">
        <v>60</v>
      </c>
      <c r="E78" s="14" t="s">
        <v>15</v>
      </c>
      <c r="F78" s="14" t="s">
        <v>16</v>
      </c>
    </row>
    <row r="79" spans="1:12" ht="63">
      <c r="A79" s="13" t="s">
        <v>36</v>
      </c>
      <c r="B79" s="15" t="s">
        <v>37</v>
      </c>
      <c r="C79" s="58">
        <v>49000</v>
      </c>
      <c r="D79" s="14">
        <v>60</v>
      </c>
      <c r="E79" s="14" t="s">
        <v>15</v>
      </c>
      <c r="F79" s="14" t="s">
        <v>16</v>
      </c>
    </row>
    <row r="80" spans="1:12" ht="78.75">
      <c r="A80" s="13" t="s">
        <v>38</v>
      </c>
      <c r="B80" s="15" t="s">
        <v>39</v>
      </c>
      <c r="C80" s="58">
        <v>49000</v>
      </c>
      <c r="D80" s="14">
        <v>60</v>
      </c>
      <c r="E80" s="14" t="s">
        <v>15</v>
      </c>
      <c r="F80" s="14" t="s">
        <v>40</v>
      </c>
    </row>
    <row r="81" spans="1:6" ht="78.75">
      <c r="A81" s="13" t="s">
        <v>41</v>
      </c>
      <c r="B81" s="15" t="s">
        <v>210</v>
      </c>
      <c r="C81" s="58">
        <v>49000</v>
      </c>
      <c r="D81" s="14">
        <v>60</v>
      </c>
      <c r="E81" s="14" t="s">
        <v>15</v>
      </c>
      <c r="F81" s="14" t="s">
        <v>40</v>
      </c>
    </row>
    <row r="82" spans="1:6" ht="78.75">
      <c r="A82" s="13" t="s">
        <v>42</v>
      </c>
      <c r="B82" s="15" t="s">
        <v>43</v>
      </c>
      <c r="C82" s="58">
        <v>49000</v>
      </c>
      <c r="D82" s="14">
        <v>60</v>
      </c>
      <c r="E82" s="14" t="s">
        <v>15</v>
      </c>
      <c r="F82" s="14" t="s">
        <v>40</v>
      </c>
    </row>
    <row r="83" spans="1:6" ht="78.75">
      <c r="A83" s="13" t="s">
        <v>44</v>
      </c>
      <c r="B83" s="15" t="s">
        <v>205</v>
      </c>
      <c r="C83" s="58">
        <v>49000</v>
      </c>
      <c r="D83" s="14">
        <v>60</v>
      </c>
      <c r="E83" s="14" t="s">
        <v>15</v>
      </c>
      <c r="F83" s="14" t="s">
        <v>40</v>
      </c>
    </row>
    <row r="84" spans="1:6" ht="63">
      <c r="A84" s="13" t="s">
        <v>45</v>
      </c>
      <c r="B84" s="15" t="s">
        <v>46</v>
      </c>
      <c r="C84" s="58">
        <v>49000</v>
      </c>
      <c r="D84" s="14">
        <v>60</v>
      </c>
      <c r="E84" s="14" t="s">
        <v>15</v>
      </c>
      <c r="F84" s="14" t="s">
        <v>16</v>
      </c>
    </row>
    <row r="85" spans="1:6" ht="78.75">
      <c r="A85" s="13" t="s">
        <v>47</v>
      </c>
      <c r="B85" s="15" t="s">
        <v>48</v>
      </c>
      <c r="C85" s="58">
        <v>49000</v>
      </c>
      <c r="D85" s="14">
        <v>60</v>
      </c>
      <c r="E85" s="14" t="s">
        <v>15</v>
      </c>
      <c r="F85" s="14" t="s">
        <v>40</v>
      </c>
    </row>
    <row r="86" spans="1:6" ht="78.75">
      <c r="A86" s="13" t="s">
        <v>49</v>
      </c>
      <c r="B86" s="15" t="s">
        <v>50</v>
      </c>
      <c r="C86" s="58">
        <v>49000</v>
      </c>
      <c r="D86" s="14">
        <v>60</v>
      </c>
      <c r="E86" s="14" t="s">
        <v>15</v>
      </c>
      <c r="F86" s="14" t="s">
        <v>40</v>
      </c>
    </row>
    <row r="87" spans="1:6" ht="78.75">
      <c r="A87" s="13" t="s">
        <v>51</v>
      </c>
      <c r="B87" s="15" t="s">
        <v>52</v>
      </c>
      <c r="C87" s="58">
        <v>49000</v>
      </c>
      <c r="D87" s="14">
        <v>60</v>
      </c>
      <c r="E87" s="14" t="s">
        <v>15</v>
      </c>
      <c r="F87" s="14" t="s">
        <v>40</v>
      </c>
    </row>
    <row r="88" spans="1:6" ht="78.75">
      <c r="A88" s="13" t="s">
        <v>53</v>
      </c>
      <c r="B88" s="15" t="s">
        <v>54</v>
      </c>
      <c r="C88" s="58">
        <v>49000</v>
      </c>
      <c r="D88" s="14">
        <v>60</v>
      </c>
      <c r="E88" s="14" t="s">
        <v>15</v>
      </c>
      <c r="F88" s="14" t="s">
        <v>40</v>
      </c>
    </row>
    <row r="89" spans="1:6" ht="78.75">
      <c r="A89" s="13" t="s">
        <v>55</v>
      </c>
      <c r="B89" s="15" t="s">
        <v>56</v>
      </c>
      <c r="C89" s="58">
        <v>49000</v>
      </c>
      <c r="D89" s="14">
        <v>60</v>
      </c>
      <c r="E89" s="14" t="s">
        <v>15</v>
      </c>
      <c r="F89" s="14" t="s">
        <v>40</v>
      </c>
    </row>
    <row r="90" spans="1:6" ht="78.75">
      <c r="A90" s="13" t="s">
        <v>57</v>
      </c>
      <c r="B90" s="15" t="s">
        <v>58</v>
      </c>
      <c r="C90" s="58">
        <v>49000</v>
      </c>
      <c r="D90" s="14">
        <v>60</v>
      </c>
      <c r="E90" s="14" t="s">
        <v>15</v>
      </c>
      <c r="F90" s="14" t="s">
        <v>40</v>
      </c>
    </row>
    <row r="91" spans="1:6" ht="87.75" customHeight="1">
      <c r="A91" s="13" t="s">
        <v>59</v>
      </c>
      <c r="B91" s="15" t="s">
        <v>60</v>
      </c>
      <c r="C91" s="58">
        <v>49000</v>
      </c>
      <c r="D91" s="14">
        <v>60</v>
      </c>
      <c r="E91" s="14" t="s">
        <v>15</v>
      </c>
      <c r="F91" s="14" t="s">
        <v>40</v>
      </c>
    </row>
    <row r="92" spans="1:6" ht="78.75">
      <c r="A92" s="13" t="s">
        <v>61</v>
      </c>
      <c r="B92" s="39" t="s">
        <v>62</v>
      </c>
      <c r="C92" s="40">
        <v>49000</v>
      </c>
      <c r="D92" s="38">
        <v>60</v>
      </c>
      <c r="E92" s="38" t="s">
        <v>15</v>
      </c>
      <c r="F92" s="38" t="s">
        <v>40</v>
      </c>
    </row>
    <row r="93" spans="1:6" ht="78.75">
      <c r="A93" s="13" t="s">
        <v>63</v>
      </c>
      <c r="B93" s="39" t="s">
        <v>64</v>
      </c>
      <c r="C93" s="40">
        <v>49000</v>
      </c>
      <c r="D93" s="38">
        <v>60</v>
      </c>
      <c r="E93" s="38" t="s">
        <v>15</v>
      </c>
      <c r="F93" s="38" t="s">
        <v>40</v>
      </c>
    </row>
    <row r="94" spans="1:6" ht="78.75">
      <c r="A94" s="13" t="s">
        <v>65</v>
      </c>
      <c r="B94" s="39" t="s">
        <v>66</v>
      </c>
      <c r="C94" s="40">
        <v>49000</v>
      </c>
      <c r="D94" s="38">
        <v>60</v>
      </c>
      <c r="E94" s="38" t="s">
        <v>15</v>
      </c>
      <c r="F94" s="38" t="s">
        <v>40</v>
      </c>
    </row>
    <row r="95" spans="1:6" ht="78.75">
      <c r="A95" s="13" t="s">
        <v>67</v>
      </c>
      <c r="B95" s="39" t="s">
        <v>68</v>
      </c>
      <c r="C95" s="40">
        <v>49000</v>
      </c>
      <c r="D95" s="38">
        <v>60</v>
      </c>
      <c r="E95" s="38" t="s">
        <v>15</v>
      </c>
      <c r="F95" s="38" t="s">
        <v>40</v>
      </c>
    </row>
    <row r="96" spans="1:6" ht="78.75">
      <c r="A96" s="13" t="s">
        <v>69</v>
      </c>
      <c r="B96" s="39" t="s">
        <v>70</v>
      </c>
      <c r="C96" s="40">
        <v>49000</v>
      </c>
      <c r="D96" s="38">
        <v>60</v>
      </c>
      <c r="E96" s="38" t="s">
        <v>15</v>
      </c>
      <c r="F96" s="38" t="s">
        <v>40</v>
      </c>
    </row>
    <row r="97" spans="1:6" ht="78.75">
      <c r="A97" s="13" t="s">
        <v>71</v>
      </c>
      <c r="B97" s="39" t="s">
        <v>72</v>
      </c>
      <c r="C97" s="40">
        <v>49000</v>
      </c>
      <c r="D97" s="38">
        <v>60</v>
      </c>
      <c r="E97" s="38" t="s">
        <v>15</v>
      </c>
      <c r="F97" s="38" t="s">
        <v>40</v>
      </c>
    </row>
    <row r="98" spans="1:6" ht="78.75">
      <c r="A98" s="13" t="s">
        <v>73</v>
      </c>
      <c r="B98" s="39" t="s">
        <v>74</v>
      </c>
      <c r="C98" s="40">
        <v>49000</v>
      </c>
      <c r="D98" s="38">
        <v>60</v>
      </c>
      <c r="E98" s="38" t="s">
        <v>15</v>
      </c>
      <c r="F98" s="38" t="s">
        <v>40</v>
      </c>
    </row>
    <row r="99" spans="1:6" ht="63">
      <c r="A99" s="13" t="s">
        <v>75</v>
      </c>
      <c r="B99" s="39" t="s">
        <v>209</v>
      </c>
      <c r="C99" s="40">
        <v>49000</v>
      </c>
      <c r="D99" s="38">
        <v>60</v>
      </c>
      <c r="E99" s="38" t="s">
        <v>15</v>
      </c>
      <c r="F99" s="38" t="s">
        <v>16</v>
      </c>
    </row>
    <row r="100" spans="1:6" ht="63">
      <c r="A100" s="13" t="s">
        <v>76</v>
      </c>
      <c r="B100" s="39" t="s">
        <v>77</v>
      </c>
      <c r="C100" s="40">
        <v>49000</v>
      </c>
      <c r="D100" s="38">
        <v>60</v>
      </c>
      <c r="E100" s="38" t="s">
        <v>15</v>
      </c>
      <c r="F100" s="38" t="s">
        <v>16</v>
      </c>
    </row>
    <row r="101" spans="1:6" ht="63">
      <c r="A101" s="13" t="s">
        <v>78</v>
      </c>
      <c r="B101" s="39" t="s">
        <v>79</v>
      </c>
      <c r="C101" s="40">
        <v>49000</v>
      </c>
      <c r="D101" s="38">
        <v>60</v>
      </c>
      <c r="E101" s="38" t="s">
        <v>15</v>
      </c>
      <c r="F101" s="38" t="s">
        <v>16</v>
      </c>
    </row>
    <row r="102" spans="1:6" ht="78.75">
      <c r="A102" s="13" t="s">
        <v>80</v>
      </c>
      <c r="B102" s="39" t="s">
        <v>163</v>
      </c>
      <c r="C102" s="40">
        <v>49000</v>
      </c>
      <c r="D102" s="38">
        <v>60</v>
      </c>
      <c r="E102" s="38" t="s">
        <v>15</v>
      </c>
      <c r="F102" s="38" t="s">
        <v>40</v>
      </c>
    </row>
    <row r="103" spans="1:6" ht="63">
      <c r="A103" s="13" t="s">
        <v>81</v>
      </c>
      <c r="B103" s="39" t="s">
        <v>164</v>
      </c>
      <c r="C103" s="40">
        <v>49000</v>
      </c>
      <c r="D103" s="38">
        <v>60</v>
      </c>
      <c r="E103" s="38" t="s">
        <v>15</v>
      </c>
      <c r="F103" s="38" t="s">
        <v>16</v>
      </c>
    </row>
    <row r="104" spans="1:6" ht="63">
      <c r="A104" s="13" t="s">
        <v>82</v>
      </c>
      <c r="B104" s="39" t="s">
        <v>165</v>
      </c>
      <c r="C104" s="40">
        <v>49000</v>
      </c>
      <c r="D104" s="38">
        <v>60</v>
      </c>
      <c r="E104" s="38" t="s">
        <v>15</v>
      </c>
      <c r="F104" s="38" t="s">
        <v>16</v>
      </c>
    </row>
    <row r="105" spans="1:6" ht="63">
      <c r="A105" s="13" t="s">
        <v>83</v>
      </c>
      <c r="B105" s="39" t="s">
        <v>84</v>
      </c>
      <c r="C105" s="40">
        <v>49000</v>
      </c>
      <c r="D105" s="38">
        <v>60</v>
      </c>
      <c r="E105" s="38" t="s">
        <v>15</v>
      </c>
      <c r="F105" s="38" t="s">
        <v>16</v>
      </c>
    </row>
    <row r="106" spans="1:6" ht="63">
      <c r="A106" s="13" t="s">
        <v>85</v>
      </c>
      <c r="B106" s="39" t="s">
        <v>86</v>
      </c>
      <c r="C106" s="40">
        <v>49000</v>
      </c>
      <c r="D106" s="38">
        <v>60</v>
      </c>
      <c r="E106" s="38" t="s">
        <v>15</v>
      </c>
      <c r="F106" s="38" t="s">
        <v>16</v>
      </c>
    </row>
    <row r="107" spans="1:6" ht="63">
      <c r="A107" s="13" t="s">
        <v>87</v>
      </c>
      <c r="B107" s="39" t="s">
        <v>166</v>
      </c>
      <c r="C107" s="40">
        <v>49000</v>
      </c>
      <c r="D107" s="38">
        <v>60</v>
      </c>
      <c r="E107" s="38" t="s">
        <v>15</v>
      </c>
      <c r="F107" s="38" t="s">
        <v>16</v>
      </c>
    </row>
    <row r="108" spans="1:6" ht="63">
      <c r="A108" s="13" t="s">
        <v>88</v>
      </c>
      <c r="B108" s="39" t="s">
        <v>89</v>
      </c>
      <c r="C108" s="40">
        <v>49000</v>
      </c>
      <c r="D108" s="38">
        <v>60</v>
      </c>
      <c r="E108" s="38" t="s">
        <v>15</v>
      </c>
      <c r="F108" s="38" t="s">
        <v>16</v>
      </c>
    </row>
    <row r="109" spans="1:6" ht="63">
      <c r="A109" s="13" t="s">
        <v>90</v>
      </c>
      <c r="B109" s="39" t="s">
        <v>91</v>
      </c>
      <c r="C109" s="40">
        <v>49000</v>
      </c>
      <c r="D109" s="38">
        <v>60</v>
      </c>
      <c r="E109" s="38" t="s">
        <v>15</v>
      </c>
      <c r="F109" s="38" t="s">
        <v>16</v>
      </c>
    </row>
    <row r="110" spans="1:6" ht="63">
      <c r="A110" s="13" t="s">
        <v>92</v>
      </c>
      <c r="B110" s="39" t="s">
        <v>93</v>
      </c>
      <c r="C110" s="40">
        <v>49000</v>
      </c>
      <c r="D110" s="38">
        <v>60</v>
      </c>
      <c r="E110" s="38" t="s">
        <v>15</v>
      </c>
      <c r="F110" s="38" t="s">
        <v>16</v>
      </c>
    </row>
    <row r="111" spans="1:6" ht="63">
      <c r="A111" s="13" t="s">
        <v>94</v>
      </c>
      <c r="B111" s="39" t="s">
        <v>95</v>
      </c>
      <c r="C111" s="40">
        <v>49000</v>
      </c>
      <c r="D111" s="38">
        <v>60</v>
      </c>
      <c r="E111" s="38" t="s">
        <v>15</v>
      </c>
      <c r="F111" s="38" t="s">
        <v>16</v>
      </c>
    </row>
    <row r="112" spans="1:6" ht="63">
      <c r="A112" s="16" t="s">
        <v>96</v>
      </c>
      <c r="B112" s="39" t="s">
        <v>97</v>
      </c>
      <c r="C112" s="40">
        <v>49000</v>
      </c>
      <c r="D112" s="38">
        <v>60</v>
      </c>
      <c r="E112" s="38" t="s">
        <v>15</v>
      </c>
      <c r="F112" s="38" t="s">
        <v>16</v>
      </c>
    </row>
    <row r="113" spans="1:6" ht="63">
      <c r="A113" s="16" t="s">
        <v>98</v>
      </c>
      <c r="B113" s="39" t="s">
        <v>167</v>
      </c>
      <c r="C113" s="40">
        <v>49000</v>
      </c>
      <c r="D113" s="41">
        <v>60</v>
      </c>
      <c r="E113" s="59" t="s">
        <v>15</v>
      </c>
      <c r="F113" s="38" t="s">
        <v>16</v>
      </c>
    </row>
    <row r="114" spans="1:6" ht="63">
      <c r="A114" s="16" t="s">
        <v>99</v>
      </c>
      <c r="B114" s="39" t="s">
        <v>168</v>
      </c>
      <c r="C114" s="40">
        <v>49000</v>
      </c>
      <c r="D114" s="41">
        <v>65</v>
      </c>
      <c r="E114" s="59" t="s">
        <v>15</v>
      </c>
      <c r="F114" s="38" t="s">
        <v>16</v>
      </c>
    </row>
    <row r="115" spans="1:6" ht="63">
      <c r="A115" s="16" t="s">
        <v>100</v>
      </c>
      <c r="B115" s="39" t="s">
        <v>169</v>
      </c>
      <c r="C115" s="40">
        <v>42000</v>
      </c>
      <c r="D115" s="41">
        <v>50</v>
      </c>
      <c r="E115" s="59" t="s">
        <v>15</v>
      </c>
      <c r="F115" s="38" t="s">
        <v>16</v>
      </c>
    </row>
    <row r="116" spans="1:6" ht="51.75" customHeight="1">
      <c r="A116" s="71" t="s">
        <v>101</v>
      </c>
      <c r="B116" s="72" t="s">
        <v>170</v>
      </c>
      <c r="C116" s="73">
        <v>0</v>
      </c>
      <c r="D116" s="74">
        <v>0</v>
      </c>
      <c r="E116" s="75" t="s">
        <v>102</v>
      </c>
      <c r="F116" s="63" t="s">
        <v>16</v>
      </c>
    </row>
    <row r="117" spans="1:6" ht="63">
      <c r="A117" s="16" t="s">
        <v>103</v>
      </c>
      <c r="B117" s="39" t="s">
        <v>171</v>
      </c>
      <c r="C117" s="40">
        <v>66000</v>
      </c>
      <c r="D117" s="41">
        <v>80</v>
      </c>
      <c r="E117" s="59" t="s">
        <v>102</v>
      </c>
      <c r="F117" s="38" t="s">
        <v>16</v>
      </c>
    </row>
    <row r="118" spans="1:6" ht="63">
      <c r="A118" s="16" t="s">
        <v>104</v>
      </c>
      <c r="B118" s="39" t="s">
        <v>172</v>
      </c>
      <c r="C118" s="40">
        <v>128000</v>
      </c>
      <c r="D118" s="41">
        <v>150</v>
      </c>
      <c r="E118" s="59" t="s">
        <v>102</v>
      </c>
      <c r="F118" s="38" t="s">
        <v>16</v>
      </c>
    </row>
    <row r="119" spans="1:6" ht="63">
      <c r="A119" s="16" t="s">
        <v>378</v>
      </c>
      <c r="B119" s="39" t="s">
        <v>173</v>
      </c>
      <c r="C119" s="40">
        <v>86000</v>
      </c>
      <c r="D119" s="41">
        <v>100</v>
      </c>
      <c r="E119" s="59" t="s">
        <v>102</v>
      </c>
      <c r="F119" s="38" t="s">
        <v>16</v>
      </c>
    </row>
    <row r="120" spans="1:6" ht="63">
      <c r="A120" s="16" t="s">
        <v>105</v>
      </c>
      <c r="B120" s="39" t="s">
        <v>393</v>
      </c>
      <c r="C120" s="40">
        <v>184000</v>
      </c>
      <c r="D120" s="41">
        <v>220</v>
      </c>
      <c r="E120" s="59" t="s">
        <v>102</v>
      </c>
      <c r="F120" s="38" t="s">
        <v>16</v>
      </c>
    </row>
    <row r="121" spans="1:6" ht="63">
      <c r="A121" s="16" t="s">
        <v>106</v>
      </c>
      <c r="B121" s="39" t="s">
        <v>394</v>
      </c>
      <c r="C121" s="40">
        <v>66000</v>
      </c>
      <c r="D121" s="41">
        <v>80</v>
      </c>
      <c r="E121" s="59" t="s">
        <v>102</v>
      </c>
      <c r="F121" s="38" t="s">
        <v>16</v>
      </c>
    </row>
    <row r="122" spans="1:6" ht="63">
      <c r="A122" s="104" t="s">
        <v>107</v>
      </c>
      <c r="B122" s="85" t="s">
        <v>174</v>
      </c>
      <c r="C122" s="86">
        <v>86000</v>
      </c>
      <c r="D122" s="87">
        <v>100</v>
      </c>
      <c r="E122" s="89" t="s">
        <v>102</v>
      </c>
      <c r="F122" s="85" t="s">
        <v>16</v>
      </c>
    </row>
    <row r="123" spans="1:6" ht="63">
      <c r="A123" s="105" t="s">
        <v>108</v>
      </c>
      <c r="B123" s="39" t="s">
        <v>175</v>
      </c>
      <c r="C123" s="40">
        <v>113000</v>
      </c>
      <c r="D123" s="41">
        <v>135</v>
      </c>
      <c r="E123" s="59" t="s">
        <v>102</v>
      </c>
      <c r="F123" s="38" t="s">
        <v>16</v>
      </c>
    </row>
    <row r="124" spans="1:6" ht="63">
      <c r="A124" s="105" t="s">
        <v>109</v>
      </c>
      <c r="B124" s="39" t="s">
        <v>176</v>
      </c>
      <c r="C124" s="40">
        <v>128000</v>
      </c>
      <c r="D124" s="41">
        <v>150</v>
      </c>
      <c r="E124" s="59" t="s">
        <v>102</v>
      </c>
      <c r="F124" s="38" t="s">
        <v>16</v>
      </c>
    </row>
    <row r="125" spans="1:6" ht="63">
      <c r="A125" s="105" t="s">
        <v>110</v>
      </c>
      <c r="B125" s="39" t="s">
        <v>177</v>
      </c>
      <c r="C125" s="40">
        <v>41000</v>
      </c>
      <c r="D125" s="41">
        <v>50</v>
      </c>
      <c r="E125" s="42" t="s">
        <v>102</v>
      </c>
      <c r="F125" s="38" t="s">
        <v>16</v>
      </c>
    </row>
    <row r="126" spans="1:6" ht="63">
      <c r="A126" s="104" t="s">
        <v>111</v>
      </c>
      <c r="B126" s="85" t="s">
        <v>178</v>
      </c>
      <c r="C126" s="86">
        <v>159000</v>
      </c>
      <c r="D126" s="87">
        <v>190</v>
      </c>
      <c r="E126" s="88" t="s">
        <v>102</v>
      </c>
      <c r="F126" s="85" t="s">
        <v>16</v>
      </c>
    </row>
    <row r="127" spans="1:6" ht="63">
      <c r="A127" s="105" t="s">
        <v>112</v>
      </c>
      <c r="B127" s="39" t="s">
        <v>179</v>
      </c>
      <c r="C127" s="40">
        <v>128000</v>
      </c>
      <c r="D127" s="41">
        <v>150</v>
      </c>
      <c r="E127" s="42" t="s">
        <v>102</v>
      </c>
      <c r="F127" s="38" t="s">
        <v>16</v>
      </c>
    </row>
    <row r="128" spans="1:6" ht="63">
      <c r="A128" s="105" t="s">
        <v>113</v>
      </c>
      <c r="B128" s="39" t="s">
        <v>399</v>
      </c>
      <c r="C128" s="40">
        <v>62000</v>
      </c>
      <c r="D128" s="41">
        <v>70</v>
      </c>
      <c r="E128" s="42" t="s">
        <v>102</v>
      </c>
      <c r="F128" s="38" t="s">
        <v>16</v>
      </c>
    </row>
    <row r="129" spans="1:6" ht="63">
      <c r="A129" s="104" t="s">
        <v>114</v>
      </c>
      <c r="B129" s="85" t="s">
        <v>180</v>
      </c>
      <c r="C129" s="86">
        <v>37000</v>
      </c>
      <c r="D129" s="87">
        <v>40</v>
      </c>
      <c r="E129" s="88" t="s">
        <v>15</v>
      </c>
      <c r="F129" s="85" t="s">
        <v>16</v>
      </c>
    </row>
    <row r="130" spans="1:6" ht="63">
      <c r="A130" s="105" t="s">
        <v>115</v>
      </c>
      <c r="B130" s="39" t="s">
        <v>181</v>
      </c>
      <c r="C130" s="40">
        <v>25000</v>
      </c>
      <c r="D130" s="41">
        <v>30</v>
      </c>
      <c r="E130" s="42" t="s">
        <v>15</v>
      </c>
      <c r="F130" s="38" t="s">
        <v>16</v>
      </c>
    </row>
    <row r="131" spans="1:6" ht="63">
      <c r="A131" s="105" t="s">
        <v>116</v>
      </c>
      <c r="B131" s="39" t="s">
        <v>182</v>
      </c>
      <c r="C131" s="40">
        <v>25000</v>
      </c>
      <c r="D131" s="41">
        <v>30</v>
      </c>
      <c r="E131" s="42" t="s">
        <v>15</v>
      </c>
      <c r="F131" s="38" t="s">
        <v>16</v>
      </c>
    </row>
    <row r="132" spans="1:6" ht="63">
      <c r="A132" s="105" t="s">
        <v>117</v>
      </c>
      <c r="B132" s="39" t="s">
        <v>183</v>
      </c>
      <c r="C132" s="40">
        <v>45000</v>
      </c>
      <c r="D132" s="41">
        <v>60</v>
      </c>
      <c r="E132" s="42" t="s">
        <v>15</v>
      </c>
      <c r="F132" s="38" t="s">
        <v>16</v>
      </c>
    </row>
    <row r="133" spans="1:6" ht="63">
      <c r="A133" s="106" t="s">
        <v>118</v>
      </c>
      <c r="B133" s="60" t="s">
        <v>184</v>
      </c>
      <c r="C133" s="91">
        <v>320700</v>
      </c>
      <c r="D133" s="92">
        <v>500</v>
      </c>
      <c r="E133" s="93" t="s">
        <v>102</v>
      </c>
      <c r="F133" s="60" t="s">
        <v>16</v>
      </c>
    </row>
    <row r="134" spans="1:6" ht="63">
      <c r="A134" s="106" t="s">
        <v>119</v>
      </c>
      <c r="B134" s="94" t="s">
        <v>185</v>
      </c>
      <c r="C134" s="91">
        <v>322000</v>
      </c>
      <c r="D134" s="92">
        <v>500</v>
      </c>
      <c r="E134" s="93" t="s">
        <v>102</v>
      </c>
      <c r="F134" s="60" t="s">
        <v>16</v>
      </c>
    </row>
    <row r="135" spans="1:6" ht="63">
      <c r="A135" s="106" t="s">
        <v>120</v>
      </c>
      <c r="B135" s="94" t="s">
        <v>186</v>
      </c>
      <c r="C135" s="91">
        <v>324200</v>
      </c>
      <c r="D135" s="92">
        <v>500</v>
      </c>
      <c r="E135" s="93" t="s">
        <v>102</v>
      </c>
      <c r="F135" s="60" t="s">
        <v>16</v>
      </c>
    </row>
    <row r="136" spans="1:6" ht="63">
      <c r="A136" s="106" t="s">
        <v>121</v>
      </c>
      <c r="B136" s="94" t="s">
        <v>187</v>
      </c>
      <c r="C136" s="91">
        <v>290300</v>
      </c>
      <c r="D136" s="92">
        <v>500</v>
      </c>
      <c r="E136" s="93" t="s">
        <v>102</v>
      </c>
      <c r="F136" s="60" t="s">
        <v>16</v>
      </c>
    </row>
    <row r="137" spans="1:6" ht="63">
      <c r="A137" s="104" t="s">
        <v>122</v>
      </c>
      <c r="B137" s="85" t="s">
        <v>188</v>
      </c>
      <c r="C137" s="86">
        <v>49000</v>
      </c>
      <c r="D137" s="87">
        <v>80</v>
      </c>
      <c r="E137" s="88" t="s">
        <v>15</v>
      </c>
      <c r="F137" s="85" t="s">
        <v>16</v>
      </c>
    </row>
    <row r="138" spans="1:6" ht="63">
      <c r="A138" s="104" t="s">
        <v>123</v>
      </c>
      <c r="B138" s="85" t="s">
        <v>189</v>
      </c>
      <c r="C138" s="86">
        <v>49000</v>
      </c>
      <c r="D138" s="87">
        <v>80</v>
      </c>
      <c r="E138" s="88" t="s">
        <v>15</v>
      </c>
      <c r="F138" s="85" t="s">
        <v>16</v>
      </c>
    </row>
    <row r="139" spans="1:6" ht="63">
      <c r="A139" s="104" t="s">
        <v>124</v>
      </c>
      <c r="B139" s="85" t="s">
        <v>190</v>
      </c>
      <c r="C139" s="86">
        <v>168000</v>
      </c>
      <c r="D139" s="87">
        <v>200</v>
      </c>
      <c r="E139" s="88" t="s">
        <v>102</v>
      </c>
      <c r="F139" s="85" t="s">
        <v>16</v>
      </c>
    </row>
    <row r="140" spans="1:6" ht="63">
      <c r="A140" s="105" t="s">
        <v>125</v>
      </c>
      <c r="B140" s="39" t="s">
        <v>191</v>
      </c>
      <c r="C140" s="40">
        <v>77000</v>
      </c>
      <c r="D140" s="41">
        <v>90</v>
      </c>
      <c r="E140" s="42" t="s">
        <v>102</v>
      </c>
      <c r="F140" s="38" t="s">
        <v>16</v>
      </c>
    </row>
    <row r="141" spans="1:6" ht="63">
      <c r="A141" s="105" t="s">
        <v>126</v>
      </c>
      <c r="B141" s="39" t="s">
        <v>192</v>
      </c>
      <c r="C141" s="40">
        <v>85000</v>
      </c>
      <c r="D141" s="41">
        <v>100</v>
      </c>
      <c r="E141" s="42" t="s">
        <v>102</v>
      </c>
      <c r="F141" s="38" t="s">
        <v>16</v>
      </c>
    </row>
    <row r="142" spans="1:6" ht="63">
      <c r="A142" s="105" t="s">
        <v>127</v>
      </c>
      <c r="B142" s="39" t="s">
        <v>193</v>
      </c>
      <c r="C142" s="40">
        <v>85000</v>
      </c>
      <c r="D142" s="41">
        <v>100</v>
      </c>
      <c r="E142" s="42" t="s">
        <v>102</v>
      </c>
      <c r="F142" s="38" t="s">
        <v>16</v>
      </c>
    </row>
    <row r="143" spans="1:6" ht="63">
      <c r="A143" s="104" t="s">
        <v>128</v>
      </c>
      <c r="B143" s="85" t="s">
        <v>194</v>
      </c>
      <c r="C143" s="86">
        <v>41000</v>
      </c>
      <c r="D143" s="87">
        <v>50</v>
      </c>
      <c r="E143" s="88" t="s">
        <v>15</v>
      </c>
      <c r="F143" s="85" t="s">
        <v>16</v>
      </c>
    </row>
    <row r="144" spans="1:6" ht="63">
      <c r="A144" s="105" t="s">
        <v>129</v>
      </c>
      <c r="B144" s="39" t="s">
        <v>195</v>
      </c>
      <c r="C144" s="43">
        <v>199000</v>
      </c>
      <c r="D144" s="41">
        <v>244</v>
      </c>
      <c r="E144" s="42" t="s">
        <v>102</v>
      </c>
      <c r="F144" s="38" t="s">
        <v>16</v>
      </c>
    </row>
    <row r="145" spans="1:6" ht="63">
      <c r="A145" s="105" t="s">
        <v>130</v>
      </c>
      <c r="B145" s="39" t="s">
        <v>196</v>
      </c>
      <c r="C145" s="43">
        <v>245000</v>
      </c>
      <c r="D145" s="41">
        <v>300</v>
      </c>
      <c r="E145" s="42" t="s">
        <v>102</v>
      </c>
      <c r="F145" s="38" t="s">
        <v>16</v>
      </c>
    </row>
    <row r="146" spans="1:6" ht="63">
      <c r="A146" s="105" t="s">
        <v>131</v>
      </c>
      <c r="B146" s="39" t="s">
        <v>197</v>
      </c>
      <c r="C146" s="43">
        <v>285000</v>
      </c>
      <c r="D146" s="41">
        <v>350</v>
      </c>
      <c r="E146" s="42" t="s">
        <v>102</v>
      </c>
      <c r="F146" s="38" t="s">
        <v>16</v>
      </c>
    </row>
    <row r="147" spans="1:6" ht="63">
      <c r="A147" s="105" t="s">
        <v>132</v>
      </c>
      <c r="B147" s="39" t="s">
        <v>198</v>
      </c>
      <c r="C147" s="43">
        <v>366000</v>
      </c>
      <c r="D147" s="41">
        <v>450</v>
      </c>
      <c r="E147" s="42" t="s">
        <v>102</v>
      </c>
      <c r="F147" s="38" t="s">
        <v>16</v>
      </c>
    </row>
    <row r="148" spans="1:6" ht="63">
      <c r="A148" s="105" t="s">
        <v>133</v>
      </c>
      <c r="B148" s="39" t="s">
        <v>199</v>
      </c>
      <c r="C148" s="43">
        <v>85000</v>
      </c>
      <c r="D148" s="41">
        <v>100</v>
      </c>
      <c r="E148" s="42" t="s">
        <v>102</v>
      </c>
      <c r="F148" s="38" t="s">
        <v>16</v>
      </c>
    </row>
    <row r="149" spans="1:6" ht="63">
      <c r="A149" s="106" t="s">
        <v>134</v>
      </c>
      <c r="B149" s="94" t="s">
        <v>200</v>
      </c>
      <c r="C149" s="95">
        <v>195200</v>
      </c>
      <c r="D149" s="92">
        <v>300</v>
      </c>
      <c r="E149" s="93" t="s">
        <v>102</v>
      </c>
      <c r="F149" s="60" t="s">
        <v>16</v>
      </c>
    </row>
    <row r="150" spans="1:6" ht="63">
      <c r="A150" s="105" t="s">
        <v>135</v>
      </c>
      <c r="B150" s="39" t="s">
        <v>207</v>
      </c>
      <c r="C150" s="40">
        <v>85000</v>
      </c>
      <c r="D150" s="41">
        <v>100</v>
      </c>
      <c r="E150" s="42" t="s">
        <v>102</v>
      </c>
      <c r="F150" s="38" t="s">
        <v>16</v>
      </c>
    </row>
    <row r="151" spans="1:6" ht="63">
      <c r="A151" s="105" t="s">
        <v>136</v>
      </c>
      <c r="B151" s="39" t="s">
        <v>201</v>
      </c>
      <c r="C151" s="40">
        <v>41000</v>
      </c>
      <c r="D151" s="41">
        <v>50</v>
      </c>
      <c r="E151" s="42" t="s">
        <v>15</v>
      </c>
      <c r="F151" s="38" t="s">
        <v>16</v>
      </c>
    </row>
    <row r="152" spans="1:6" ht="63">
      <c r="A152" s="105" t="s">
        <v>137</v>
      </c>
      <c r="B152" s="39" t="s">
        <v>202</v>
      </c>
      <c r="C152" s="40">
        <v>49000</v>
      </c>
      <c r="D152" s="41">
        <v>60</v>
      </c>
      <c r="E152" s="42" t="s">
        <v>15</v>
      </c>
      <c r="F152" s="38" t="s">
        <v>16</v>
      </c>
    </row>
    <row r="153" spans="1:6" ht="63">
      <c r="A153" s="105" t="s">
        <v>403</v>
      </c>
      <c r="B153" s="39" t="s">
        <v>208</v>
      </c>
      <c r="C153" s="40">
        <v>127000</v>
      </c>
      <c r="D153" s="41">
        <v>150</v>
      </c>
      <c r="E153" s="42" t="s">
        <v>102</v>
      </c>
      <c r="F153" s="38" t="s">
        <v>16</v>
      </c>
    </row>
    <row r="154" spans="1:6" ht="61.5" customHeight="1">
      <c r="A154" s="105" t="s">
        <v>404</v>
      </c>
      <c r="B154" s="39" t="s">
        <v>203</v>
      </c>
      <c r="C154" s="40">
        <v>49000</v>
      </c>
      <c r="D154" s="41">
        <v>80</v>
      </c>
      <c r="E154" s="42" t="s">
        <v>15</v>
      </c>
      <c r="F154" s="38" t="s">
        <v>16</v>
      </c>
    </row>
    <row r="155" spans="1:6" ht="63">
      <c r="A155" s="105" t="s">
        <v>379</v>
      </c>
      <c r="B155" s="39" t="s">
        <v>204</v>
      </c>
      <c r="C155" s="40">
        <v>77000</v>
      </c>
      <c r="D155" s="41">
        <v>90</v>
      </c>
      <c r="E155" s="37" t="s">
        <v>102</v>
      </c>
      <c r="F155" s="38" t="s">
        <v>16</v>
      </c>
    </row>
    <row r="156" spans="1:6" ht="63">
      <c r="A156" s="105" t="s">
        <v>380</v>
      </c>
      <c r="B156" s="39" t="s">
        <v>402</v>
      </c>
      <c r="C156" s="43">
        <v>245000</v>
      </c>
      <c r="D156" s="41">
        <v>300</v>
      </c>
      <c r="E156" s="42" t="s">
        <v>102</v>
      </c>
      <c r="F156" s="38" t="s">
        <v>16</v>
      </c>
    </row>
    <row r="157" spans="1:6" ht="63">
      <c r="A157" s="107" t="s">
        <v>381</v>
      </c>
      <c r="B157" s="102" t="s">
        <v>418</v>
      </c>
      <c r="C157" s="90">
        <v>271000</v>
      </c>
      <c r="D157" s="74">
        <v>320</v>
      </c>
      <c r="E157" s="101" t="s">
        <v>102</v>
      </c>
      <c r="F157" s="63" t="s">
        <v>16</v>
      </c>
    </row>
    <row r="158" spans="1:6" ht="63">
      <c r="A158" s="107" t="s">
        <v>382</v>
      </c>
      <c r="B158" s="102" t="s">
        <v>400</v>
      </c>
      <c r="C158" s="90">
        <v>656000</v>
      </c>
      <c r="D158" s="74">
        <v>800</v>
      </c>
      <c r="E158" s="101" t="s">
        <v>102</v>
      </c>
      <c r="F158" s="63" t="s">
        <v>16</v>
      </c>
    </row>
    <row r="159" spans="1:6" ht="78.75">
      <c r="A159" s="107" t="s">
        <v>383</v>
      </c>
      <c r="B159" s="102" t="s">
        <v>401</v>
      </c>
      <c r="C159" s="90">
        <v>2369000</v>
      </c>
      <c r="D159" s="74">
        <v>2900</v>
      </c>
      <c r="E159" s="101" t="s">
        <v>102</v>
      </c>
      <c r="F159" s="63" t="s">
        <v>16</v>
      </c>
    </row>
    <row r="160" spans="1:6" ht="63">
      <c r="A160" s="107" t="s">
        <v>384</v>
      </c>
      <c r="B160" s="102" t="s">
        <v>395</v>
      </c>
      <c r="C160" s="90">
        <v>241000</v>
      </c>
      <c r="D160" s="74">
        <v>280</v>
      </c>
      <c r="E160" s="101" t="s">
        <v>102</v>
      </c>
      <c r="F160" s="63" t="s">
        <v>16</v>
      </c>
    </row>
    <row r="161" spans="1:9" ht="63">
      <c r="A161" s="107" t="s">
        <v>385</v>
      </c>
      <c r="B161" s="102" t="s">
        <v>396</v>
      </c>
      <c r="C161" s="90">
        <v>336000</v>
      </c>
      <c r="D161" s="74">
        <v>400</v>
      </c>
      <c r="E161" s="101" t="s">
        <v>102</v>
      </c>
      <c r="F161" s="63" t="s">
        <v>16</v>
      </c>
    </row>
    <row r="162" spans="1:9" ht="63">
      <c r="A162" s="107" t="s">
        <v>386</v>
      </c>
      <c r="B162" s="102" t="s">
        <v>397</v>
      </c>
      <c r="C162" s="90">
        <v>947000</v>
      </c>
      <c r="D162" s="74">
        <v>1160</v>
      </c>
      <c r="E162" s="101" t="s">
        <v>102</v>
      </c>
      <c r="F162" s="63" t="s">
        <v>16</v>
      </c>
    </row>
    <row r="163" spans="1:9" ht="94.5">
      <c r="A163" s="107" t="s">
        <v>387</v>
      </c>
      <c r="B163" s="102" t="s">
        <v>398</v>
      </c>
      <c r="C163" s="103">
        <v>1623000</v>
      </c>
      <c r="D163" s="74">
        <v>1940</v>
      </c>
      <c r="E163" s="101" t="s">
        <v>102</v>
      </c>
      <c r="F163" s="63" t="s">
        <v>16</v>
      </c>
    </row>
    <row r="164" spans="1:9" ht="63">
      <c r="A164" s="108" t="s">
        <v>388</v>
      </c>
      <c r="B164" s="109" t="s">
        <v>313</v>
      </c>
      <c r="C164" s="48">
        <v>49000</v>
      </c>
      <c r="D164" s="61">
        <v>60</v>
      </c>
      <c r="E164" s="62" t="s">
        <v>314</v>
      </c>
      <c r="F164" s="63" t="s">
        <v>16</v>
      </c>
      <c r="I164" s="83"/>
    </row>
    <row r="165" spans="1:9" ht="63">
      <c r="A165" s="108" t="s">
        <v>389</v>
      </c>
      <c r="B165" s="109" t="s">
        <v>229</v>
      </c>
      <c r="C165" s="48">
        <v>49000</v>
      </c>
      <c r="D165" s="61">
        <v>60</v>
      </c>
      <c r="E165" s="62" t="s">
        <v>314</v>
      </c>
      <c r="F165" s="63" t="s">
        <v>16</v>
      </c>
      <c r="I165" s="83"/>
    </row>
    <row r="166" spans="1:9" ht="63">
      <c r="A166" s="108" t="s">
        <v>390</v>
      </c>
      <c r="B166" s="109" t="s">
        <v>230</v>
      </c>
      <c r="C166" s="48">
        <v>47000</v>
      </c>
      <c r="D166" s="61">
        <v>60</v>
      </c>
      <c r="E166" s="62" t="s">
        <v>314</v>
      </c>
      <c r="F166" s="63" t="s">
        <v>16</v>
      </c>
      <c r="I166" s="83"/>
    </row>
    <row r="167" spans="1:9" ht="63">
      <c r="A167" s="108" t="s">
        <v>391</v>
      </c>
      <c r="B167" s="109" t="s">
        <v>231</v>
      </c>
      <c r="C167" s="48">
        <v>28000</v>
      </c>
      <c r="D167" s="61">
        <v>35</v>
      </c>
      <c r="E167" s="62" t="s">
        <v>314</v>
      </c>
      <c r="F167" s="63" t="s">
        <v>16</v>
      </c>
      <c r="I167" s="83"/>
    </row>
    <row r="168" spans="1:9" ht="66" customHeight="1">
      <c r="A168" s="108" t="s">
        <v>392</v>
      </c>
      <c r="B168" s="109" t="s">
        <v>226</v>
      </c>
      <c r="C168" s="48">
        <v>49000</v>
      </c>
      <c r="D168" s="61">
        <v>60</v>
      </c>
      <c r="E168" s="62" t="s">
        <v>314</v>
      </c>
      <c r="F168" s="63" t="s">
        <v>16</v>
      </c>
      <c r="I168" s="83"/>
    </row>
    <row r="169" spans="1:9" ht="63">
      <c r="A169" s="108" t="s">
        <v>405</v>
      </c>
      <c r="B169" s="109" t="s">
        <v>294</v>
      </c>
      <c r="C169" s="48">
        <v>40000</v>
      </c>
      <c r="D169" s="61">
        <v>50</v>
      </c>
      <c r="E169" s="62" t="s">
        <v>314</v>
      </c>
      <c r="F169" s="63" t="s">
        <v>16</v>
      </c>
      <c r="I169" s="83"/>
    </row>
    <row r="170" spans="1:9" ht="63">
      <c r="A170" s="108" t="s">
        <v>406</v>
      </c>
      <c r="B170" s="109" t="s">
        <v>295</v>
      </c>
      <c r="C170" s="48">
        <v>49000</v>
      </c>
      <c r="D170" s="61">
        <v>60</v>
      </c>
      <c r="E170" s="62" t="s">
        <v>314</v>
      </c>
      <c r="F170" s="63" t="s">
        <v>16</v>
      </c>
      <c r="I170" s="83"/>
    </row>
    <row r="171" spans="1:9" ht="63">
      <c r="A171" s="108" t="s">
        <v>407</v>
      </c>
      <c r="B171" s="109" t="s">
        <v>296</v>
      </c>
      <c r="C171" s="48">
        <v>49000</v>
      </c>
      <c r="D171" s="61">
        <v>60</v>
      </c>
      <c r="E171" s="62" t="s">
        <v>314</v>
      </c>
      <c r="F171" s="63" t="s">
        <v>16</v>
      </c>
      <c r="I171" s="83"/>
    </row>
    <row r="172" spans="1:9" ht="63">
      <c r="A172" s="108" t="s">
        <v>408</v>
      </c>
      <c r="B172" s="109" t="s">
        <v>297</v>
      </c>
      <c r="C172" s="48">
        <v>47000</v>
      </c>
      <c r="D172" s="61">
        <v>60</v>
      </c>
      <c r="E172" s="62" t="s">
        <v>314</v>
      </c>
      <c r="F172" s="63" t="s">
        <v>16</v>
      </c>
      <c r="I172" s="83"/>
    </row>
    <row r="173" spans="1:9" ht="63">
      <c r="A173" s="108" t="s">
        <v>409</v>
      </c>
      <c r="B173" s="109" t="s">
        <v>272</v>
      </c>
      <c r="C173" s="48">
        <v>48000</v>
      </c>
      <c r="D173" s="61">
        <v>60</v>
      </c>
      <c r="E173" s="62" t="s">
        <v>314</v>
      </c>
      <c r="F173" s="63" t="s">
        <v>16</v>
      </c>
      <c r="I173" s="83"/>
    </row>
    <row r="174" spans="1:9" ht="63">
      <c r="A174" s="108" t="s">
        <v>410</v>
      </c>
      <c r="B174" s="109" t="s">
        <v>274</v>
      </c>
      <c r="C174" s="48">
        <v>49000</v>
      </c>
      <c r="D174" s="61">
        <v>60</v>
      </c>
      <c r="E174" s="62" t="s">
        <v>314</v>
      </c>
      <c r="F174" s="63" t="s">
        <v>16</v>
      </c>
      <c r="I174" s="83"/>
    </row>
    <row r="175" spans="1:9" ht="46.5" customHeight="1">
      <c r="A175" s="108" t="s">
        <v>411</v>
      </c>
      <c r="B175" s="109" t="s">
        <v>282</v>
      </c>
      <c r="C175" s="48">
        <v>49000</v>
      </c>
      <c r="D175" s="61">
        <v>60</v>
      </c>
      <c r="E175" s="62" t="s">
        <v>314</v>
      </c>
      <c r="F175" s="63" t="s">
        <v>16</v>
      </c>
      <c r="I175" s="83"/>
    </row>
    <row r="176" spans="1:9" ht="63">
      <c r="A176" s="108" t="s">
        <v>412</v>
      </c>
      <c r="B176" s="109" t="s">
        <v>292</v>
      </c>
      <c r="C176" s="48">
        <v>49000</v>
      </c>
      <c r="D176" s="61">
        <v>60</v>
      </c>
      <c r="E176" s="62" t="s">
        <v>314</v>
      </c>
      <c r="F176" s="63" t="s">
        <v>16</v>
      </c>
      <c r="I176" s="83"/>
    </row>
    <row r="177" spans="1:9" ht="63">
      <c r="A177" s="108" t="s">
        <v>416</v>
      </c>
      <c r="B177" s="110" t="s">
        <v>335</v>
      </c>
      <c r="C177" s="48">
        <v>49000</v>
      </c>
      <c r="D177" s="61">
        <v>60</v>
      </c>
      <c r="E177" s="62" t="s">
        <v>314</v>
      </c>
      <c r="F177" s="63" t="s">
        <v>16</v>
      </c>
      <c r="I177" s="83"/>
    </row>
    <row r="178" spans="1:9" ht="63">
      <c r="A178" s="108" t="s">
        <v>413</v>
      </c>
      <c r="B178" s="110" t="s">
        <v>336</v>
      </c>
      <c r="C178" s="48">
        <v>49000</v>
      </c>
      <c r="D178" s="61">
        <v>60</v>
      </c>
      <c r="E178" s="62" t="s">
        <v>314</v>
      </c>
      <c r="F178" s="63" t="s">
        <v>16</v>
      </c>
      <c r="I178" s="83"/>
    </row>
    <row r="179" spans="1:9" ht="63">
      <c r="A179" s="108" t="s">
        <v>414</v>
      </c>
      <c r="B179" s="111" t="s">
        <v>337</v>
      </c>
      <c r="C179" s="48">
        <v>49000</v>
      </c>
      <c r="D179" s="61">
        <v>60</v>
      </c>
      <c r="E179" s="62" t="s">
        <v>314</v>
      </c>
      <c r="F179" s="63" t="s">
        <v>16</v>
      </c>
      <c r="I179" s="83"/>
    </row>
    <row r="180" spans="1:9" ht="63">
      <c r="A180" s="108" t="s">
        <v>415</v>
      </c>
      <c r="B180" s="110" t="s">
        <v>338</v>
      </c>
      <c r="C180" s="48">
        <v>49000</v>
      </c>
      <c r="D180" s="61">
        <v>60</v>
      </c>
      <c r="E180" s="62" t="s">
        <v>314</v>
      </c>
      <c r="F180" s="63" t="s">
        <v>16</v>
      </c>
      <c r="I180" s="83"/>
    </row>
    <row r="181" spans="1:9" ht="63">
      <c r="A181" s="108" t="s">
        <v>417</v>
      </c>
      <c r="B181" s="111" t="s">
        <v>419</v>
      </c>
      <c r="C181" s="48">
        <v>49000</v>
      </c>
      <c r="D181" s="61">
        <v>60</v>
      </c>
      <c r="E181" s="62" t="s">
        <v>314</v>
      </c>
      <c r="F181" s="63" t="s">
        <v>16</v>
      </c>
      <c r="I181" s="83"/>
    </row>
    <row r="182" spans="1:9" ht="15.75">
      <c r="A182" s="17"/>
      <c r="B182" s="49" t="s">
        <v>305</v>
      </c>
      <c r="C182" s="48">
        <f>SUM(C68:C181)</f>
        <v>14873400</v>
      </c>
      <c r="D182" s="62"/>
      <c r="E182" s="62"/>
      <c r="F182" s="62"/>
      <c r="I182" s="84"/>
    </row>
    <row r="183" spans="1:9" ht="15.75">
      <c r="A183" s="17"/>
      <c r="B183" s="49"/>
      <c r="C183" s="48"/>
      <c r="D183" s="62"/>
      <c r="E183" s="62"/>
      <c r="F183" s="62"/>
    </row>
    <row r="184" spans="1:9" ht="15.75">
      <c r="A184" s="96"/>
      <c r="B184" s="97" t="s">
        <v>304</v>
      </c>
      <c r="C184" s="98">
        <f>C182+C66</f>
        <v>48260800</v>
      </c>
      <c r="D184" s="99"/>
      <c r="E184" s="99"/>
      <c r="F184" s="99"/>
    </row>
    <row r="186" spans="1:9">
      <c r="B186" s="2" t="s">
        <v>138</v>
      </c>
      <c r="C186" s="50"/>
      <c r="F186" s="18" t="s">
        <v>139</v>
      </c>
    </row>
    <row r="187" spans="1:9" ht="23.25" customHeight="1">
      <c r="F187" s="18"/>
    </row>
    <row r="188" spans="1:9">
      <c r="B188" s="2" t="s">
        <v>140</v>
      </c>
      <c r="F188" s="18" t="s">
        <v>141</v>
      </c>
    </row>
    <row r="189" spans="1:9">
      <c r="F189" s="18"/>
    </row>
    <row r="190" spans="1:9">
      <c r="F190" s="18"/>
    </row>
    <row r="191" spans="1:9">
      <c r="F191" s="18"/>
    </row>
    <row r="195" spans="2:2">
      <c r="B195" s="100"/>
    </row>
    <row r="197" spans="2:2">
      <c r="B197" s="100"/>
    </row>
  </sheetData>
  <mergeCells count="4">
    <mergeCell ref="C1:F1"/>
    <mergeCell ref="A2:F2"/>
    <mergeCell ref="A4:F4"/>
    <mergeCell ref="A67:F67"/>
  </mergeCells>
  <pageMargins left="0.62986111111111098" right="0.70833333333333304" top="0.35" bottom="0.27013888888888898" header="0.51180555555555496" footer="0.51180555555555496"/>
  <pageSetup paperSize="9" firstPageNumber="0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J101"/>
  <sheetViews>
    <sheetView topLeftCell="A16" zoomScaleNormal="100" workbookViewId="0">
      <selection activeCell="H12" sqref="H12"/>
    </sheetView>
  </sheetViews>
  <sheetFormatPr defaultRowHeight="15"/>
  <cols>
    <col min="1" max="1" width="6.28515625" customWidth="1"/>
    <col min="2" max="2" width="8" customWidth="1"/>
    <col min="3" max="3" width="16.28515625" customWidth="1"/>
    <col min="4" max="4" width="9.28515625" customWidth="1"/>
    <col min="5" max="5" width="11.42578125"/>
    <col min="6" max="6" width="40.42578125" style="3" customWidth="1"/>
    <col min="7" max="7" width="12.7109375" style="19" customWidth="1"/>
    <col min="8" max="8" width="17.140625" customWidth="1"/>
    <col min="9" max="9" width="18.7109375" customWidth="1"/>
    <col min="10" max="10" width="15.42578125" customWidth="1"/>
    <col min="11" max="1025" width="8.85546875" customWidth="1"/>
  </cols>
  <sheetData>
    <row r="1" spans="1:10" ht="60">
      <c r="A1" s="20" t="s">
        <v>142</v>
      </c>
      <c r="B1" s="21" t="s">
        <v>143</v>
      </c>
      <c r="C1" s="21" t="s">
        <v>144</v>
      </c>
      <c r="D1" s="22" t="s">
        <v>145</v>
      </c>
      <c r="E1" s="23" t="s">
        <v>146</v>
      </c>
      <c r="F1" s="21" t="s">
        <v>147</v>
      </c>
      <c r="G1" s="24" t="s">
        <v>148</v>
      </c>
      <c r="H1" s="23" t="s">
        <v>149</v>
      </c>
      <c r="I1" s="25" t="s">
        <v>150</v>
      </c>
      <c r="J1" s="26" t="s">
        <v>151</v>
      </c>
    </row>
    <row r="2" spans="1:10" ht="120">
      <c r="A2" s="27">
        <v>1</v>
      </c>
      <c r="B2" s="28" t="s">
        <v>152</v>
      </c>
      <c r="C2" s="29" t="s">
        <v>153</v>
      </c>
      <c r="D2" s="29" t="s">
        <v>154</v>
      </c>
      <c r="E2" s="30">
        <v>42990</v>
      </c>
      <c r="F2" s="28" t="s">
        <v>155</v>
      </c>
      <c r="G2" s="31">
        <v>171074</v>
      </c>
      <c r="H2" s="30">
        <v>43063</v>
      </c>
      <c r="I2" s="30" t="s">
        <v>156</v>
      </c>
      <c r="J2" s="32" t="s">
        <v>157</v>
      </c>
    </row>
    <row r="3" spans="1:10" ht="120">
      <c r="A3" s="27">
        <v>2</v>
      </c>
      <c r="B3" s="28" t="s">
        <v>152</v>
      </c>
      <c r="C3" s="29" t="s">
        <v>153</v>
      </c>
      <c r="D3" s="29" t="s">
        <v>158</v>
      </c>
      <c r="E3" s="30">
        <v>42992</v>
      </c>
      <c r="F3" s="28" t="s">
        <v>159</v>
      </c>
      <c r="G3" s="31">
        <v>166666.67000000001</v>
      </c>
      <c r="H3" s="30">
        <v>43252</v>
      </c>
      <c r="I3" s="30">
        <v>43096</v>
      </c>
      <c r="J3" s="33">
        <v>43334</v>
      </c>
    </row>
    <row r="4" spans="1:10" ht="120">
      <c r="A4" s="27">
        <v>3</v>
      </c>
      <c r="B4" s="28" t="s">
        <v>152</v>
      </c>
      <c r="C4" s="29" t="s">
        <v>153</v>
      </c>
      <c r="D4" s="29" t="s">
        <v>160</v>
      </c>
      <c r="E4" s="30">
        <v>42990</v>
      </c>
      <c r="F4" s="28" t="s">
        <v>161</v>
      </c>
      <c r="G4" s="31">
        <v>4314.68</v>
      </c>
      <c r="H4" s="30">
        <v>43063</v>
      </c>
      <c r="I4" s="30">
        <v>43096</v>
      </c>
      <c r="J4" s="33">
        <v>43097</v>
      </c>
    </row>
    <row r="5" spans="1:10">
      <c r="A5" s="27"/>
      <c r="B5" s="28"/>
      <c r="C5" s="29"/>
      <c r="D5" s="29"/>
      <c r="E5" s="30"/>
      <c r="F5" s="28"/>
      <c r="G5" s="31">
        <v>1026</v>
      </c>
      <c r="H5" s="30"/>
      <c r="I5" s="30"/>
      <c r="J5" s="33"/>
    </row>
    <row r="6" spans="1:10">
      <c r="A6" s="27"/>
      <c r="B6" s="28"/>
      <c r="C6" s="29"/>
      <c r="D6" s="29"/>
      <c r="E6" s="30"/>
      <c r="F6" s="28"/>
      <c r="G6" s="31"/>
      <c r="H6" s="30"/>
      <c r="I6" s="30"/>
      <c r="J6" s="33"/>
    </row>
    <row r="7" spans="1:10">
      <c r="A7" s="27"/>
      <c r="B7" s="28"/>
      <c r="C7" s="29"/>
      <c r="D7" s="29"/>
      <c r="E7" s="30"/>
      <c r="F7" s="28"/>
      <c r="G7" s="31"/>
      <c r="H7" s="30"/>
      <c r="I7" s="30"/>
      <c r="J7" s="33"/>
    </row>
    <row r="8" spans="1:10">
      <c r="A8" s="27"/>
      <c r="B8" s="28"/>
      <c r="C8" s="29"/>
      <c r="D8" s="29"/>
      <c r="E8" s="30"/>
      <c r="F8" s="28"/>
      <c r="G8" s="31"/>
      <c r="H8" s="30"/>
      <c r="I8" s="30"/>
      <c r="J8" s="33"/>
    </row>
    <row r="9" spans="1:10">
      <c r="G9" s="34"/>
      <c r="H9" s="35"/>
    </row>
    <row r="10" spans="1:10">
      <c r="G10" s="34"/>
      <c r="H10" s="35"/>
    </row>
    <row r="11" spans="1:10">
      <c r="G11" s="34"/>
      <c r="H11" s="35"/>
    </row>
    <row r="12" spans="1:10">
      <c r="G12" s="34"/>
      <c r="H12" s="35"/>
    </row>
    <row r="13" spans="1:10">
      <c r="G13" s="34"/>
      <c r="H13" s="35"/>
    </row>
    <row r="14" spans="1:10">
      <c r="G14" s="34"/>
      <c r="H14" s="35"/>
    </row>
    <row r="15" spans="1:10">
      <c r="G15" s="34"/>
      <c r="H15" s="35"/>
    </row>
    <row r="16" spans="1:10">
      <c r="G16" s="34"/>
      <c r="H16" s="35"/>
    </row>
    <row r="17" spans="7:8">
      <c r="G17" s="34"/>
      <c r="H17" s="35"/>
    </row>
    <row r="18" spans="7:8">
      <c r="G18" s="34"/>
      <c r="H18" s="35"/>
    </row>
    <row r="19" spans="7:8">
      <c r="G19" s="34"/>
      <c r="H19" s="35"/>
    </row>
    <row r="20" spans="7:8">
      <c r="G20" s="34"/>
      <c r="H20" s="35"/>
    </row>
    <row r="21" spans="7:8">
      <c r="G21" s="34"/>
      <c r="H21" s="35"/>
    </row>
    <row r="22" spans="7:8">
      <c r="G22" s="34"/>
      <c r="H22" s="35"/>
    </row>
    <row r="23" spans="7:8">
      <c r="G23" s="34"/>
      <c r="H23" s="35"/>
    </row>
    <row r="24" spans="7:8">
      <c r="G24" s="34"/>
      <c r="H24" s="35"/>
    </row>
    <row r="25" spans="7:8">
      <c r="G25" s="34"/>
      <c r="H25" s="35"/>
    </row>
    <row r="26" spans="7:8">
      <c r="G26" s="34"/>
      <c r="H26" s="35"/>
    </row>
    <row r="27" spans="7:8">
      <c r="G27" s="34"/>
      <c r="H27" s="35"/>
    </row>
    <row r="28" spans="7:8">
      <c r="G28" s="34"/>
      <c r="H28" s="35"/>
    </row>
    <row r="29" spans="7:8">
      <c r="G29" s="34"/>
      <c r="H29" s="35"/>
    </row>
    <row r="30" spans="7:8">
      <c r="G30" s="34"/>
      <c r="H30" s="35"/>
    </row>
    <row r="31" spans="7:8">
      <c r="G31" s="34"/>
      <c r="H31" s="35"/>
    </row>
    <row r="32" spans="7:8">
      <c r="G32" s="34"/>
      <c r="H32" s="35"/>
    </row>
    <row r="33" spans="7:8">
      <c r="G33" s="34"/>
      <c r="H33" s="35"/>
    </row>
    <row r="34" spans="7:8">
      <c r="G34" s="34"/>
      <c r="H34" s="35"/>
    </row>
    <row r="35" spans="7:8">
      <c r="H35" s="35"/>
    </row>
    <row r="36" spans="7:8">
      <c r="H36" s="35"/>
    </row>
    <row r="37" spans="7:8">
      <c r="H37" s="35"/>
    </row>
    <row r="38" spans="7:8">
      <c r="H38" s="35"/>
    </row>
    <row r="39" spans="7:8">
      <c r="H39" s="35"/>
    </row>
    <row r="40" spans="7:8">
      <c r="H40" s="35"/>
    </row>
    <row r="41" spans="7:8">
      <c r="H41" s="35"/>
    </row>
    <row r="42" spans="7:8">
      <c r="H42" s="35"/>
    </row>
    <row r="43" spans="7:8">
      <c r="H43" s="35"/>
    </row>
    <row r="44" spans="7:8">
      <c r="H44" s="35"/>
    </row>
    <row r="45" spans="7:8">
      <c r="H45" s="35"/>
    </row>
    <row r="46" spans="7:8">
      <c r="H46" s="35"/>
    </row>
    <row r="47" spans="7:8">
      <c r="H47" s="35"/>
    </row>
    <row r="48" spans="7:8">
      <c r="H48" s="35"/>
    </row>
    <row r="49" spans="8:8">
      <c r="H49" s="35"/>
    </row>
    <row r="50" spans="8:8">
      <c r="H50" s="35"/>
    </row>
    <row r="51" spans="8:8">
      <c r="H51" s="35"/>
    </row>
    <row r="52" spans="8:8">
      <c r="H52" s="35"/>
    </row>
    <row r="53" spans="8:8">
      <c r="H53" s="35"/>
    </row>
    <row r="54" spans="8:8">
      <c r="H54" s="35"/>
    </row>
    <row r="55" spans="8:8">
      <c r="H55" s="35"/>
    </row>
    <row r="56" spans="8:8">
      <c r="H56" s="35"/>
    </row>
    <row r="57" spans="8:8">
      <c r="H57" s="35"/>
    </row>
    <row r="58" spans="8:8">
      <c r="H58" s="35"/>
    </row>
    <row r="59" spans="8:8">
      <c r="H59" s="35"/>
    </row>
    <row r="60" spans="8:8">
      <c r="H60" s="35"/>
    </row>
    <row r="61" spans="8:8">
      <c r="H61" s="35"/>
    </row>
    <row r="62" spans="8:8">
      <c r="H62" s="35"/>
    </row>
    <row r="63" spans="8:8">
      <c r="H63" s="35"/>
    </row>
    <row r="64" spans="8:8">
      <c r="H64" s="35"/>
    </row>
    <row r="65" spans="8:8">
      <c r="H65" s="35"/>
    </row>
    <row r="66" spans="8:8">
      <c r="H66" s="35"/>
    </row>
    <row r="67" spans="8:8">
      <c r="H67" s="35"/>
    </row>
    <row r="68" spans="8:8">
      <c r="H68" s="35"/>
    </row>
    <row r="69" spans="8:8">
      <c r="H69" s="35"/>
    </row>
    <row r="70" spans="8:8">
      <c r="H70" s="35"/>
    </row>
    <row r="71" spans="8:8">
      <c r="H71" s="35"/>
    </row>
    <row r="72" spans="8:8">
      <c r="H72" s="35"/>
    </row>
    <row r="73" spans="8:8">
      <c r="H73" s="35"/>
    </row>
    <row r="74" spans="8:8">
      <c r="H74" s="35"/>
    </row>
    <row r="75" spans="8:8">
      <c r="H75" s="35"/>
    </row>
    <row r="76" spans="8:8">
      <c r="H76" s="35"/>
    </row>
    <row r="77" spans="8:8">
      <c r="H77" s="35"/>
    </row>
    <row r="78" spans="8:8">
      <c r="H78" s="35"/>
    </row>
    <row r="79" spans="8:8">
      <c r="H79" s="35"/>
    </row>
    <row r="80" spans="8:8">
      <c r="H80" s="35"/>
    </row>
    <row r="81" spans="8:8">
      <c r="H81" s="35"/>
    </row>
    <row r="82" spans="8:8">
      <c r="H82" s="35"/>
    </row>
    <row r="83" spans="8:8">
      <c r="H83" s="35"/>
    </row>
    <row r="84" spans="8:8">
      <c r="H84" s="35"/>
    </row>
    <row r="85" spans="8:8">
      <c r="H85" s="35"/>
    </row>
    <row r="86" spans="8:8">
      <c r="H86" s="35"/>
    </row>
    <row r="87" spans="8:8">
      <c r="H87" s="35"/>
    </row>
    <row r="88" spans="8:8">
      <c r="H88" s="35"/>
    </row>
    <row r="89" spans="8:8">
      <c r="H89" s="35"/>
    </row>
    <row r="90" spans="8:8">
      <c r="H90" s="35"/>
    </row>
    <row r="91" spans="8:8">
      <c r="H91" s="35"/>
    </row>
    <row r="92" spans="8:8">
      <c r="H92" s="35"/>
    </row>
    <row r="93" spans="8:8">
      <c r="H93" s="35"/>
    </row>
    <row r="94" spans="8:8">
      <c r="H94" s="35"/>
    </row>
    <row r="95" spans="8:8">
      <c r="H95" s="35"/>
    </row>
    <row r="96" spans="8:8">
      <c r="H96" s="35"/>
    </row>
    <row r="97" spans="8:8">
      <c r="H97" s="35"/>
    </row>
    <row r="98" spans="8:8">
      <c r="H98" s="35"/>
    </row>
    <row r="99" spans="8:8">
      <c r="H99" s="35"/>
    </row>
    <row r="100" spans="8:8">
      <c r="H100" s="35"/>
    </row>
    <row r="101" spans="8:8">
      <c r="H101" s="35"/>
    </row>
  </sheetData>
  <pageMargins left="0.7" right="0.7" top="0.75" bottom="0.75" header="0.51180555555555496" footer="0.51180555555555496"/>
  <pageSetup paperSize="9" firstPageNumber="0" orientation="landscape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A52"/>
  <sheetViews>
    <sheetView topLeftCell="A37" workbookViewId="0">
      <selection activeCell="H51" sqref="H51"/>
    </sheetView>
  </sheetViews>
  <sheetFormatPr defaultRowHeight="15"/>
  <sheetData>
    <row r="1" spans="1:1" ht="15.75" thickBot="1">
      <c r="A1" s="69">
        <v>10000</v>
      </c>
    </row>
    <row r="2" spans="1:1" ht="15.75" thickBot="1">
      <c r="A2" s="70">
        <v>10000</v>
      </c>
    </row>
    <row r="3" spans="1:1" ht="15.75" thickBot="1">
      <c r="A3" s="70">
        <v>10000</v>
      </c>
    </row>
    <row r="4" spans="1:1" ht="15.75" thickBot="1">
      <c r="A4" s="70">
        <v>100000</v>
      </c>
    </row>
    <row r="5" spans="1:1" ht="15.75" thickBot="1">
      <c r="A5" s="70">
        <v>8100</v>
      </c>
    </row>
    <row r="6" spans="1:1" ht="15.75" thickBot="1">
      <c r="A6" s="70">
        <v>8100</v>
      </c>
    </row>
    <row r="7" spans="1:1" ht="15.75" thickBot="1">
      <c r="A7" s="70">
        <v>8100</v>
      </c>
    </row>
    <row r="8" spans="1:1" ht="15.75" thickBot="1">
      <c r="A8" s="70">
        <v>1807000</v>
      </c>
    </row>
    <row r="9" spans="1:1" ht="15.75" thickBot="1">
      <c r="A9" s="70">
        <v>1498600</v>
      </c>
    </row>
    <row r="10" spans="1:1" ht="15.75" thickBot="1">
      <c r="A10" s="70">
        <v>1499300</v>
      </c>
    </row>
    <row r="11" spans="1:1" ht="15.75" thickBot="1">
      <c r="A11" s="70">
        <v>950400</v>
      </c>
    </row>
    <row r="12" spans="1:1" ht="15.75" thickBot="1">
      <c r="A12" s="70">
        <v>920560</v>
      </c>
    </row>
    <row r="13" spans="1:1" ht="15.75" thickBot="1">
      <c r="A13" s="70">
        <v>518300</v>
      </c>
    </row>
    <row r="14" spans="1:1" ht="15.75" thickBot="1">
      <c r="A14" s="70">
        <v>668300</v>
      </c>
    </row>
    <row r="15" spans="1:1" ht="15.75" thickBot="1">
      <c r="A15" s="70">
        <v>1245500</v>
      </c>
    </row>
    <row r="16" spans="1:1" ht="15.75" thickBot="1">
      <c r="A16" s="70">
        <v>909390</v>
      </c>
    </row>
    <row r="17" spans="1:1" ht="15.75" thickBot="1">
      <c r="A17" s="70">
        <v>10000</v>
      </c>
    </row>
    <row r="18" spans="1:1" ht="15.75" thickBot="1">
      <c r="A18" s="70">
        <v>10000</v>
      </c>
    </row>
    <row r="19" spans="1:1" ht="15.75" thickBot="1">
      <c r="A19" s="70">
        <v>10000</v>
      </c>
    </row>
    <row r="20" spans="1:1" ht="15.75" thickBot="1">
      <c r="A20" s="70">
        <v>337000</v>
      </c>
    </row>
    <row r="21" spans="1:1" ht="15.75" thickBot="1">
      <c r="A21" s="70">
        <v>273000</v>
      </c>
    </row>
    <row r="22" spans="1:1" ht="15.75" thickBot="1">
      <c r="A22" s="70">
        <v>619700</v>
      </c>
    </row>
    <row r="23" spans="1:1" ht="15.75" thickBot="1">
      <c r="A23" s="70">
        <v>10000</v>
      </c>
    </row>
    <row r="24" spans="1:1" ht="15.75" thickBot="1">
      <c r="A24" s="70">
        <v>10000</v>
      </c>
    </row>
    <row r="25" spans="1:1" ht="15.75" thickBot="1">
      <c r="A25" s="70">
        <v>262660</v>
      </c>
    </row>
    <row r="26" spans="1:1" ht="15.75" thickBot="1">
      <c r="A26" s="70">
        <v>13000</v>
      </c>
    </row>
    <row r="27" spans="1:1" ht="15.75" thickBot="1">
      <c r="A27" s="70">
        <v>10000</v>
      </c>
    </row>
    <row r="28" spans="1:1" ht="15.75" thickBot="1">
      <c r="A28" s="70">
        <v>13000</v>
      </c>
    </row>
    <row r="29" spans="1:1" ht="15.75" thickBot="1">
      <c r="A29" s="70">
        <v>10000</v>
      </c>
    </row>
    <row r="30" spans="1:1" ht="15.75" thickBot="1">
      <c r="A30" s="70">
        <v>10000</v>
      </c>
    </row>
    <row r="31" spans="1:1" ht="15.75" thickBot="1">
      <c r="A31" s="70">
        <v>10000</v>
      </c>
    </row>
    <row r="32" spans="1:1" ht="15.75" thickBot="1">
      <c r="A32" s="70">
        <v>10000</v>
      </c>
    </row>
    <row r="33" spans="1:1" ht="15.75" thickBot="1">
      <c r="A33" s="70">
        <v>685700</v>
      </c>
    </row>
    <row r="34" spans="1:1" ht="15.75" thickBot="1">
      <c r="A34" s="70">
        <v>8100</v>
      </c>
    </row>
    <row r="35" spans="1:1" ht="15.75" thickBot="1">
      <c r="A35" s="70">
        <v>10000</v>
      </c>
    </row>
    <row r="36" spans="1:1" ht="15.75" thickBot="1">
      <c r="A36" s="70">
        <v>10000</v>
      </c>
    </row>
    <row r="37" spans="1:1" ht="15.75" thickBot="1">
      <c r="A37" s="70">
        <v>10000</v>
      </c>
    </row>
    <row r="38" spans="1:1" ht="15.75" thickBot="1">
      <c r="A38" s="70">
        <v>10000</v>
      </c>
    </row>
    <row r="39" spans="1:1" ht="15.75" thickBot="1">
      <c r="A39" s="70">
        <v>10000</v>
      </c>
    </row>
    <row r="40" spans="1:1" ht="15.75" thickBot="1">
      <c r="A40" s="70">
        <v>5100</v>
      </c>
    </row>
    <row r="41" spans="1:1" ht="15.75" thickBot="1">
      <c r="A41" s="70">
        <v>8100</v>
      </c>
    </row>
    <row r="42" spans="1:1" ht="15.75" thickBot="1">
      <c r="A42" s="70">
        <v>10000</v>
      </c>
    </row>
    <row r="43" spans="1:1" ht="15.75" thickBot="1">
      <c r="A43" s="70">
        <v>1130400</v>
      </c>
    </row>
    <row r="44" spans="1:1" ht="15.75" thickBot="1">
      <c r="A44" s="70">
        <v>1294000</v>
      </c>
    </row>
    <row r="45" spans="1:1" ht="15.75" thickBot="1">
      <c r="A45" s="70">
        <v>10000</v>
      </c>
    </row>
    <row r="46" spans="1:1" ht="15.75" thickBot="1">
      <c r="A46" s="70">
        <v>8100</v>
      </c>
    </row>
    <row r="47" spans="1:1" ht="15.75" thickBot="1">
      <c r="A47" s="70">
        <v>8100</v>
      </c>
    </row>
    <row r="48" spans="1:1" ht="15.75" thickBot="1">
      <c r="A48" s="70">
        <v>10000</v>
      </c>
    </row>
    <row r="49" spans="1:1" ht="15.75" thickBot="1">
      <c r="A49" s="70">
        <v>10000</v>
      </c>
    </row>
    <row r="50" spans="1:1" ht="15.75" thickBot="1">
      <c r="A50" s="70">
        <v>545600</v>
      </c>
    </row>
    <row r="52" spans="1:1">
      <c r="A52">
        <f>SUM(A1:A51)</f>
        <v>15573210</v>
      </c>
    </row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7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Аркуш1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Тетяна В. Щербакова</dc:creator>
  <dc:description/>
  <cp:lastModifiedBy>Гордієнко</cp:lastModifiedBy>
  <cp:revision>2</cp:revision>
  <cp:lastPrinted>2021-04-15T08:32:34Z</cp:lastPrinted>
  <dcterms:created xsi:type="dcterms:W3CDTF">2019-11-25T11:09:02Z</dcterms:created>
  <dcterms:modified xsi:type="dcterms:W3CDTF">2021-04-27T10:40:55Z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Company">
    <vt:lpwstr>SPecialiST RePack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