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13\Desktop\Виконком грудень 2024\"/>
    </mc:Choice>
  </mc:AlternateContent>
  <bookViews>
    <workbookView xWindow="0" yWindow="0" windowWidth="28800" windowHeight="11715"/>
  </bookViews>
  <sheets>
    <sheet name="Лист1" sheetId="1" r:id="rId1"/>
    <sheet name="Лист2" sheetId="4" r:id="rId2"/>
    <sheet name="Лист3" sheetId="5" r:id="rId3"/>
  </sheets>
  <calcPr calcId="152511"/>
</workbook>
</file>

<file path=xl/calcChain.xml><?xml version="1.0" encoding="utf-8"?>
<calcChain xmlns="http://schemas.openxmlformats.org/spreadsheetml/2006/main">
  <c r="A43" i="4" l="1"/>
  <c r="A44" i="4" s="1"/>
  <c r="A45" i="4" s="1"/>
  <c r="A46" i="4" s="1"/>
  <c r="A47" i="4" s="1"/>
  <c r="A48" i="4" s="1"/>
  <c r="A49" i="4" s="1"/>
  <c r="A50" i="4" s="1"/>
  <c r="A51" i="4" s="1"/>
  <c r="A52" i="4" s="1"/>
  <c r="A53" i="4" s="1"/>
  <c r="A54" i="4" s="1"/>
  <c r="A55" i="4" s="1"/>
  <c r="A56" i="4" s="1"/>
  <c r="A57" i="4" s="1"/>
  <c r="A58" i="4" s="1"/>
  <c r="A59" i="4" s="1"/>
  <c r="A60" i="4" s="1"/>
  <c r="A61" i="4" s="1"/>
  <c r="A62" i="4" s="1"/>
  <c r="A63" i="4" s="1"/>
  <c r="A64" i="4" s="1"/>
  <c r="A65" i="4" s="1"/>
  <c r="A66" i="4" s="1"/>
  <c r="A67" i="4" s="1"/>
  <c r="A68" i="4" s="1"/>
  <c r="A69" i="4" s="1"/>
  <c r="A70" i="4" s="1"/>
  <c r="A71" i="4" s="1"/>
  <c r="A72" i="4" s="1"/>
  <c r="A73" i="4" s="1"/>
  <c r="A74" i="4" s="1"/>
  <c r="A75" i="4" s="1"/>
  <c r="B41" i="1" l="1"/>
  <c r="B42" i="1" s="1"/>
  <c r="B43" i="1" s="1"/>
  <c r="B44" i="1" s="1"/>
  <c r="B45" i="1" s="1"/>
  <c r="B46" i="1" s="1"/>
  <c r="B47" i="1" s="1"/>
  <c r="B48" i="1" s="1"/>
  <c r="B49" i="1" s="1"/>
  <c r="B50" i="1" s="1"/>
  <c r="B51" i="1" s="1"/>
  <c r="B52" i="1" s="1"/>
  <c r="B53" i="1" s="1"/>
  <c r="B54" i="1" s="1"/>
  <c r="B55" i="1" s="1"/>
  <c r="B56" i="1" s="1"/>
  <c r="B57" i="1" s="1"/>
  <c r="B58" i="1" s="1"/>
  <c r="B59" i="1" s="1"/>
  <c r="B60" i="1" s="1"/>
  <c r="B61" i="1" s="1"/>
  <c r="B62" i="1" s="1"/>
</calcChain>
</file>

<file path=xl/sharedStrings.xml><?xml version="1.0" encoding="utf-8"?>
<sst xmlns="http://schemas.openxmlformats.org/spreadsheetml/2006/main" count="265" uniqueCount="110">
  <si>
    <t>№ з/п</t>
  </si>
  <si>
    <t>Назва заходу</t>
  </si>
  <si>
    <t>Одиниця вимірювання</t>
  </si>
  <si>
    <t>Допомога у самообслуговуванні</t>
  </si>
  <si>
    <t>Один захід</t>
  </si>
  <si>
    <t>Вмивання, обтирання, обмивання</t>
  </si>
  <si>
    <t>Вдягання, роздягання, взування</t>
  </si>
  <si>
    <t>Зміна натільної білизни</t>
  </si>
  <si>
    <t>Зміна постільної білизни</t>
  </si>
  <si>
    <t>Купання, надання допомоги при купанні</t>
  </si>
  <si>
    <t>Миття голови</t>
  </si>
  <si>
    <t>Розчісування</t>
  </si>
  <si>
    <t>Гоління</t>
  </si>
  <si>
    <t>Обрізання нігтів (без патології) на руках або ногах</t>
  </si>
  <si>
    <t>Стрижка волосся (не модельна)</t>
  </si>
  <si>
    <t>Допомога у користуванні туалетом (подача й винесення судна з подальшою обробкою)</t>
  </si>
  <si>
    <t>Допомога у користуванні сечо- чи калоприймачами</t>
  </si>
  <si>
    <t>Навчання навичкам самообслуговування</t>
  </si>
  <si>
    <t>Разове доручення</t>
  </si>
  <si>
    <t>Ведення домашнього господарства</t>
  </si>
  <si>
    <t>Придбання і доставка продовольчих, промислових та господарських товарів, медикаментів</t>
  </si>
  <si>
    <t>Приготування їжі</t>
  </si>
  <si>
    <t>Годування (для ліжкових хворих)</t>
  </si>
  <si>
    <t>Допомога при консервації овочів та фруктів</t>
  </si>
  <si>
    <t>Прибирання житла:</t>
  </si>
  <si>
    <t>а) косметичне прибирання;</t>
  </si>
  <si>
    <t>б) вологе прибирання;</t>
  </si>
  <si>
    <t>в) генеральне прибирання</t>
  </si>
  <si>
    <t>Розпалювання печей, піднесення вугілля, дров, розчистка снігу; доставка води з колонки</t>
  </si>
  <si>
    <t>Миття вікон (не більше 3)</t>
  </si>
  <si>
    <t>Обклеювання вікон</t>
  </si>
  <si>
    <t>Ремонт одягу (дрібний)</t>
  </si>
  <si>
    <t>Надання допомоги в оплаті комунальних послуг (заповнення абонентних книжок, оплата комунальних послуг, звірення платежів, заміна книжок)</t>
  </si>
  <si>
    <t>Одна оплата</t>
  </si>
  <si>
    <t>Надання допомоги в оформленні документів (оформлення субсидій на квартирну плату і комунальні послуги)</t>
  </si>
  <si>
    <t>Одне оформлення</t>
  </si>
  <si>
    <t>Один лист</t>
  </si>
  <si>
    <t>Представництво інтересів в органах державної влади, установах, підприємствах та організаціях (виконання доручень, пов’язаних з необхідністю відвідування різних організацій)</t>
  </si>
  <si>
    <t>Одне доручення</t>
  </si>
  <si>
    <t>Надання допомоги у сільській місцевості з проведення сільськогосподарських робіт (в обробці присадибної ділянки)</t>
  </si>
  <si>
    <t>Разове доручення, не більше 0,02 га</t>
  </si>
  <si>
    <t>Надання послуг з виконання ремонтних робіт (допомога в ремонті житлових приміщень)</t>
  </si>
  <si>
    <t>Навчання користуванню та вироблення практичних навичок самостійного користування технічними допоміжними і обов’язковими гігієнічними засобами (протезами, ортезами, інвалідними колясками, катетерами, калоприймачами тощо)</t>
  </si>
  <si>
    <t>Спостереження за станом здоров’я, допомога у проведенні процедур, пов’язаних зі здоров’ям, надання допомоги до приходу лікаря, виклик лікаря додому</t>
  </si>
  <si>
    <t>Сприяння в отриманні медичної допомоги в установах охорони здоров’я та лікувально-профілактичних установах</t>
  </si>
  <si>
    <t>Сприяння у направленні до стаціонарної установи, установи охорони здоров’я та соціального захисту населення</t>
  </si>
  <si>
    <t>Проведення відповідно до призначень лікаря медичних процедур за наявності ліцензії на медичну діяльність цього виду</t>
  </si>
  <si>
    <t>Надання допомоги у виконанні реабілітаційних (лікувально-фізичних) вправ</t>
  </si>
  <si>
    <t>Сприяння в отриманні протезно-ортопедичної допомоги, технічних (допоміжних засобів), а також засобів догляду і реабілітації</t>
  </si>
  <si>
    <t>Психологічна підтримка (бесіди, спілкування, мотивація до активності)</t>
  </si>
  <si>
    <t>Сприяння в організації консультування отримувачів послуги із соціально-правових питань, питань отримання комунально-побутових, медичних, соціальних послуг, питань представлення й захисту інтересів отримувачів соціальної послуги у державних і місцевих органах влади, в установах, організаціях, підприємствах, громадських об’єднаннях</t>
  </si>
  <si>
    <t>Допомога в організації взаємодії з іншими фахівцями та службами</t>
  </si>
  <si>
    <t>Надання інформації з питань соціального захисту населення</t>
  </si>
  <si>
    <t>Чищення зубів (2р/тижд)</t>
  </si>
  <si>
    <t>Прасування (до 1,5 кг сухої білизни</t>
  </si>
  <si>
    <t>Одне прасування</t>
  </si>
  <si>
    <t>а)підготовка продуктів для приготування їжі;</t>
  </si>
  <si>
    <t>б)миття овочів, фруктів;</t>
  </si>
  <si>
    <t>в) миття посуду</t>
  </si>
  <si>
    <t>г) винесення сміття</t>
  </si>
  <si>
    <t xml:space="preserve">Допомога у приготуванні їжі </t>
  </si>
  <si>
    <t>Написання листів, заяв, скарг, отримання довідок, документів</t>
  </si>
  <si>
    <t>Миття 1 вікна</t>
  </si>
  <si>
    <t xml:space="preserve">Одне прання </t>
  </si>
  <si>
    <t>Прання білизни та одягу (до 1,5 кг білизни)</t>
  </si>
  <si>
    <t>Забезпечення супроводження (супровід споживача соціальних послуг у поліклініку )</t>
  </si>
  <si>
    <t>ЗАТВЕРДЖУЮ</t>
  </si>
  <si>
    <t>З. Короленко</t>
  </si>
  <si>
    <t xml:space="preserve">ПЕРЕЛІК ТА ТАРИФИ </t>
  </si>
  <si>
    <t>Витрати часу, хв.</t>
  </si>
  <si>
    <t>Вартість  послуги, грн</t>
  </si>
  <si>
    <t>Бухгалтер</t>
  </si>
  <si>
    <t>С. Мельніченко</t>
  </si>
  <si>
    <t>Денний догляд в Університеті третього віку</t>
  </si>
  <si>
    <t>одне заняття</t>
  </si>
  <si>
    <t>Соціальна профілактика</t>
  </si>
  <si>
    <t>Соціально - трудова адаптація</t>
  </si>
  <si>
    <t xml:space="preserve">Директор Територіального центру надання соціальних послуг Обухівської міської ради </t>
  </si>
  <si>
    <t xml:space="preserve">"        "           </t>
  </si>
  <si>
    <t>Соціальна адаптація в Університеті третього віку</t>
  </si>
  <si>
    <t>Соціальна реабілітація в Університеті третього віку</t>
  </si>
  <si>
    <t>Вивчення мов в Університеті третього віку</t>
  </si>
  <si>
    <t>Організація дозвілля в Університеті третього віку</t>
  </si>
  <si>
    <t>Спортивно - оздоровчі послуги в Університеті третього віку</t>
  </si>
  <si>
    <t>Послуги з формування, розвитку навичок та умінь в Університеті третього віку</t>
  </si>
  <si>
    <t>Послуги з організації денної зайнятості та дозвілля в Університеті третього віку</t>
  </si>
  <si>
    <t>місяць</t>
  </si>
  <si>
    <t>Стаціонарний догляд в приміщенні надавача соціальної послуги (Вартість перебування у відділенні стаціонарного догляду залежить від фактичних  витрат по відділенню. Тому планова вартість щомісяця буде коригуватися на коефіцієнт відхилення планових витрат у порівнянні до фактичних у більшу чи меншу сторону)</t>
  </si>
  <si>
    <t>16.1</t>
  </si>
  <si>
    <t>16.2</t>
  </si>
  <si>
    <t>16.3</t>
  </si>
  <si>
    <t>16.4</t>
  </si>
  <si>
    <t>20.1.</t>
  </si>
  <si>
    <t>20.2.</t>
  </si>
  <si>
    <t>20.3.</t>
  </si>
  <si>
    <t>Додаток до рішення Виконавчого комітету</t>
  </si>
  <si>
    <t>від_______12.2020 №__________</t>
  </si>
  <si>
    <t>кук</t>
  </si>
  <si>
    <t xml:space="preserve">  платних послуг, які надаються Територіальним центром надання соціальних послуг Обухівської міської ради  на 2022 рік</t>
  </si>
  <si>
    <t>2021р.</t>
  </si>
  <si>
    <t xml:space="preserve">  платних послуг, які надаються Територіальним центром надання соціальних послуг Обухівської міської ради  на 2025 рік</t>
  </si>
  <si>
    <t>Транспортна послуга</t>
  </si>
  <si>
    <t>година</t>
  </si>
  <si>
    <t>ЗАТВЕРДЖЕНО</t>
  </si>
  <si>
    <t>Рішення виконавчого комітету Обухівської міської ради</t>
  </si>
  <si>
    <t>грудня</t>
  </si>
  <si>
    <t>2024 року</t>
  </si>
  <si>
    <t>Керуюча справами виконавчого комітету</t>
  </si>
  <si>
    <t xml:space="preserve">№469 від 12    грудня 2024 року______________           </t>
  </si>
  <si>
    <t>(підпис) Жанна САМОФАЛОВА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</si>
</sst>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i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0">
    <xf numFmtId="0" fontId="0" fillId="0" borderId="0" xfId="0"/>
    <xf numFmtId="0" fontId="0" fillId="0" borderId="0" xfId="0" applyNumberFormat="1"/>
    <xf numFmtId="0" fontId="3" fillId="0" borderId="0" xfId="0" applyFont="1"/>
    <xf numFmtId="0" fontId="4" fillId="0" borderId="0" xfId="0" applyFont="1"/>
    <xf numFmtId="2" fontId="4" fillId="0" borderId="0" xfId="0" applyNumberFormat="1" applyFont="1"/>
    <xf numFmtId="0" fontId="5" fillId="0" borderId="0" xfId="0" applyFont="1" applyAlignment="1">
      <alignment wrapText="1"/>
    </xf>
    <xf numFmtId="0" fontId="4" fillId="0" borderId="0" xfId="0" applyFont="1" applyAlignment="1">
      <alignment wrapText="1"/>
    </xf>
    <xf numFmtId="0" fontId="7" fillId="0" borderId="0" xfId="0" applyFont="1" applyAlignment="1">
      <alignment horizontal="center" vertical="center"/>
    </xf>
    <xf numFmtId="2" fontId="6" fillId="0" borderId="0" xfId="0" applyNumberFormat="1" applyFont="1" applyAlignment="1">
      <alignment horizontal="center" vertical="center"/>
    </xf>
    <xf numFmtId="0" fontId="8" fillId="0" borderId="0" xfId="0" applyFont="1" applyAlignment="1">
      <alignment wrapText="1"/>
    </xf>
    <xf numFmtId="0" fontId="3" fillId="0" borderId="0" xfId="0" applyFont="1" applyAlignment="1">
      <alignment wrapText="1"/>
    </xf>
    <xf numFmtId="0" fontId="9" fillId="0" borderId="0" xfId="0" applyFont="1" applyAlignment="1"/>
    <xf numFmtId="0" fontId="9" fillId="0" borderId="0" xfId="0" applyFont="1"/>
    <xf numFmtId="0" fontId="9" fillId="0" borderId="10" xfId="0" applyFont="1" applyBorder="1"/>
    <xf numFmtId="0" fontId="2" fillId="0" borderId="0" xfId="0" applyNumberFormat="1" applyFont="1"/>
    <xf numFmtId="0" fontId="2" fillId="0" borderId="0" xfId="0" applyFont="1"/>
    <xf numFmtId="0" fontId="2" fillId="0" borderId="0" xfId="0" applyFont="1" applyAlignment="1">
      <alignment horizontal="center" vertical="center"/>
    </xf>
    <xf numFmtId="0" fontId="1" fillId="0" borderId="0" xfId="0" applyNumberFormat="1" applyFont="1" applyFill="1" applyBorder="1"/>
    <xf numFmtId="0" fontId="1" fillId="0" borderId="0" xfId="0" applyFont="1" applyFill="1" applyBorder="1" applyAlignment="1">
      <alignment wrapText="1"/>
    </xf>
    <xf numFmtId="0" fontId="0" fillId="0" borderId="10" xfId="0" applyBorder="1"/>
    <xf numFmtId="0" fontId="0" fillId="0" borderId="11" xfId="0" applyBorder="1" applyAlignment="1">
      <alignment horizontal="left" vertical="center"/>
    </xf>
    <xf numFmtId="0" fontId="9" fillId="0" borderId="0" xfId="0" applyFont="1" applyAlignment="1">
      <alignment horizontal="left"/>
    </xf>
    <xf numFmtId="2" fontId="10" fillId="0" borderId="5" xfId="0" applyNumberFormat="1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1" fontId="9" fillId="0" borderId="7" xfId="0" applyNumberFormat="1" applyFont="1" applyBorder="1" applyAlignment="1">
      <alignment horizontal="center" vertical="top" wrapText="1"/>
    </xf>
    <xf numFmtId="0" fontId="11" fillId="0" borderId="7" xfId="0" applyFont="1" applyBorder="1" applyAlignment="1">
      <alignment vertical="top" wrapText="1"/>
    </xf>
    <xf numFmtId="0" fontId="9" fillId="0" borderId="7" xfId="0" applyFont="1" applyBorder="1" applyAlignment="1">
      <alignment horizontal="center" vertical="center" wrapText="1"/>
    </xf>
    <xf numFmtId="0" fontId="0" fillId="0" borderId="7" xfId="0" applyFont="1" applyBorder="1" applyAlignment="1">
      <alignment vertical="top" wrapText="1"/>
    </xf>
    <xf numFmtId="0" fontId="9" fillId="0" borderId="7" xfId="0" applyFont="1" applyBorder="1" applyAlignment="1">
      <alignment horizontal="center" vertical="top" wrapText="1"/>
    </xf>
    <xf numFmtId="1" fontId="9" fillId="0" borderId="1" xfId="0" applyNumberFormat="1" applyFont="1" applyBorder="1" applyAlignment="1">
      <alignment horizontal="center" vertical="top" wrapText="1"/>
    </xf>
    <xf numFmtId="0" fontId="9" fillId="0" borderId="1" xfId="0" applyFont="1" applyBorder="1" applyAlignment="1">
      <alignment vertical="top"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top" wrapText="1"/>
    </xf>
    <xf numFmtId="2" fontId="9" fillId="0" borderId="1" xfId="0" applyNumberFormat="1" applyFont="1" applyBorder="1" applyAlignment="1">
      <alignment horizontal="center" vertical="top" wrapText="1"/>
    </xf>
    <xf numFmtId="0" fontId="11" fillId="0" borderId="1" xfId="0" applyFont="1" applyBorder="1" applyAlignment="1">
      <alignment vertical="top" wrapText="1"/>
    </xf>
    <xf numFmtId="0" fontId="9" fillId="0" borderId="2" xfId="0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left" vertical="top" wrapText="1"/>
    </xf>
    <xf numFmtId="0" fontId="12" fillId="0" borderId="8" xfId="0" applyFont="1" applyBorder="1" applyAlignment="1">
      <alignment vertical="top" wrapText="1"/>
    </xf>
    <xf numFmtId="0" fontId="9" fillId="0" borderId="9" xfId="0" applyFont="1" applyBorder="1" applyAlignment="1">
      <alignment horizontal="center" vertical="top" wrapText="1"/>
    </xf>
    <xf numFmtId="1" fontId="9" fillId="0" borderId="2" xfId="0" applyNumberFormat="1" applyFont="1" applyBorder="1" applyAlignment="1">
      <alignment vertical="top" wrapText="1"/>
    </xf>
    <xf numFmtId="0" fontId="0" fillId="0" borderId="1" xfId="0" applyFont="1" applyBorder="1" applyAlignment="1">
      <alignment horizontal="center" vertical="top" wrapText="1"/>
    </xf>
    <xf numFmtId="1" fontId="9" fillId="0" borderId="3" xfId="0" applyNumberFormat="1" applyFont="1" applyBorder="1" applyAlignment="1">
      <alignment vertical="top" wrapText="1"/>
    </xf>
    <xf numFmtId="0" fontId="12" fillId="0" borderId="1" xfId="0" applyFont="1" applyBorder="1" applyAlignment="1">
      <alignment vertical="top" wrapText="1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2" fontId="9" fillId="0" borderId="1" xfId="0" applyNumberFormat="1" applyFont="1" applyFill="1" applyBorder="1" applyAlignment="1">
      <alignment horizontal="center" vertical="center" wrapText="1"/>
    </xf>
    <xf numFmtId="2" fontId="9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0" fontId="9" fillId="0" borderId="1" xfId="0" applyFont="1" applyBorder="1" applyAlignment="1">
      <alignment vertical="center"/>
    </xf>
    <xf numFmtId="0" fontId="9" fillId="0" borderId="1" xfId="0" applyFont="1" applyFill="1" applyBorder="1" applyAlignment="1">
      <alignment vertical="center" wrapText="1"/>
    </xf>
    <xf numFmtId="1" fontId="9" fillId="0" borderId="1" xfId="0" applyNumberFormat="1" applyFont="1" applyBorder="1" applyAlignment="1">
      <alignment horizontal="center" vertical="center" wrapText="1"/>
    </xf>
    <xf numFmtId="0" fontId="13" fillId="0" borderId="0" xfId="0" applyNumberFormat="1" applyFont="1"/>
    <xf numFmtId="0" fontId="13" fillId="0" borderId="0" xfId="0" applyFont="1"/>
    <xf numFmtId="0" fontId="14" fillId="0" borderId="0" xfId="0" applyFont="1" applyAlignment="1"/>
    <xf numFmtId="0" fontId="13" fillId="0" borderId="10" xfId="0" applyFont="1" applyBorder="1"/>
    <xf numFmtId="0" fontId="13" fillId="0" borderId="0" xfId="0" applyFont="1" applyBorder="1" applyAlignment="1">
      <alignment horizontal="left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Alignment="1">
      <alignment horizontal="left"/>
    </xf>
    <xf numFmtId="0" fontId="13" fillId="0" borderId="0" xfId="0" applyFont="1" applyAlignment="1">
      <alignment horizontal="center" vertical="center"/>
    </xf>
    <xf numFmtId="0" fontId="16" fillId="0" borderId="0" xfId="0" applyFont="1"/>
    <xf numFmtId="2" fontId="15" fillId="0" borderId="0" xfId="0" applyNumberFormat="1" applyFont="1" applyAlignment="1">
      <alignment horizontal="center" vertical="center"/>
    </xf>
    <xf numFmtId="2" fontId="14" fillId="0" borderId="5" xfId="0" applyNumberFormat="1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1" fontId="13" fillId="0" borderId="7" xfId="0" applyNumberFormat="1" applyFont="1" applyBorder="1" applyAlignment="1">
      <alignment horizontal="center" vertical="center" wrapText="1"/>
    </xf>
    <xf numFmtId="0" fontId="14" fillId="0" borderId="7" xfId="0" applyFont="1" applyBorder="1" applyAlignment="1">
      <alignment horizontal="left"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0" borderId="7" xfId="0" applyFont="1" applyBorder="1" applyAlignment="1">
      <alignment vertical="top" wrapText="1"/>
    </xf>
    <xf numFmtId="0" fontId="13" fillId="0" borderId="7" xfId="0" applyFont="1" applyBorder="1" applyAlignment="1">
      <alignment horizontal="center" vertical="top" wrapText="1"/>
    </xf>
    <xf numFmtId="1" fontId="13" fillId="0" borderId="1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center" vertical="center" wrapText="1"/>
    </xf>
    <xf numFmtId="2" fontId="13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left" vertical="center" wrapText="1"/>
    </xf>
    <xf numFmtId="0" fontId="13" fillId="0" borderId="2" xfId="0" applyFont="1" applyBorder="1" applyAlignment="1">
      <alignment horizontal="center" vertical="center" wrapText="1"/>
    </xf>
    <xf numFmtId="49" fontId="13" fillId="0" borderId="1" xfId="0" applyNumberFormat="1" applyFont="1" applyBorder="1" applyAlignment="1">
      <alignment horizontal="center" vertical="center" wrapText="1"/>
    </xf>
    <xf numFmtId="0" fontId="17" fillId="0" borderId="8" xfId="0" applyFont="1" applyBorder="1" applyAlignment="1">
      <alignment horizontal="left" vertical="center" wrapText="1"/>
    </xf>
    <xf numFmtId="1" fontId="13" fillId="0" borderId="2" xfId="0" applyNumberFormat="1" applyFont="1" applyBorder="1" applyAlignment="1">
      <alignment horizontal="center" vertical="center" wrapText="1"/>
    </xf>
    <xf numFmtId="1" fontId="13" fillId="0" borderId="3" xfId="0" applyNumberFormat="1" applyFont="1" applyBorder="1" applyAlignment="1">
      <alignment horizontal="center" vertical="center" wrapText="1"/>
    </xf>
    <xf numFmtId="0" fontId="17" fillId="0" borderId="1" xfId="0" applyFont="1" applyBorder="1" applyAlignment="1">
      <alignment horizontal="left" vertical="center" wrapText="1"/>
    </xf>
    <xf numFmtId="0" fontId="13" fillId="0" borderId="1" xfId="0" applyFont="1" applyFill="1" applyBorder="1" applyAlignment="1">
      <alignment horizontal="left" vertical="center" wrapText="1"/>
    </xf>
    <xf numFmtId="0" fontId="13" fillId="0" borderId="1" xfId="0" applyFont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 wrapText="1"/>
    </xf>
    <xf numFmtId="2" fontId="13" fillId="0" borderId="1" xfId="0" applyNumberFormat="1" applyFont="1" applyFill="1" applyBorder="1" applyAlignment="1">
      <alignment horizontal="center" vertical="center" wrapText="1"/>
    </xf>
    <xf numFmtId="0" fontId="13" fillId="0" borderId="1" xfId="0" applyNumberFormat="1" applyFont="1" applyFill="1" applyBorder="1" applyAlignment="1">
      <alignment vertical="center"/>
    </xf>
    <xf numFmtId="0" fontId="13" fillId="0" borderId="1" xfId="0" applyFont="1" applyFill="1" applyBorder="1" applyAlignment="1">
      <alignment vertical="center" wrapText="1"/>
    </xf>
    <xf numFmtId="2" fontId="13" fillId="0" borderId="1" xfId="0" applyNumberFormat="1" applyFont="1" applyBorder="1" applyAlignment="1">
      <alignment horizontal="center" vertical="center"/>
    </xf>
    <xf numFmtId="0" fontId="13" fillId="0" borderId="0" xfId="0" applyNumberFormat="1" applyFont="1" applyFill="1" applyBorder="1"/>
    <xf numFmtId="0" fontId="13" fillId="0" borderId="0" xfId="0" applyFont="1" applyFill="1" applyBorder="1" applyAlignment="1">
      <alignment wrapText="1"/>
    </xf>
    <xf numFmtId="0" fontId="13" fillId="0" borderId="1" xfId="0" applyFont="1" applyBorder="1" applyAlignment="1">
      <alignment vertical="center" wrapText="1"/>
    </xf>
    <xf numFmtId="0" fontId="13" fillId="0" borderId="9" xfId="0" applyFont="1" applyBorder="1" applyAlignment="1">
      <alignment horizontal="center" vertical="center" wrapText="1"/>
    </xf>
    <xf numFmtId="0" fontId="14" fillId="0" borderId="0" xfId="0" applyNumberFormat="1" applyFont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wrapText="1"/>
    </xf>
    <xf numFmtId="0" fontId="15" fillId="0" borderId="0" xfId="0" applyFont="1" applyAlignment="1">
      <alignment horizontal="center" wrapText="1"/>
    </xf>
    <xf numFmtId="0" fontId="0" fillId="0" borderId="0" xfId="0" applyFont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9" fillId="0" borderId="0" xfId="0" applyFont="1" applyAlignment="1">
      <alignment horizontal="left" wrapText="1"/>
    </xf>
    <xf numFmtId="0" fontId="8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66"/>
  <sheetViews>
    <sheetView tabSelected="1" view="pageBreakPreview" zoomScaleNormal="100" zoomScaleSheetLayoutView="100" workbookViewId="0">
      <selection activeCell="D67" sqref="D67"/>
    </sheetView>
  </sheetViews>
  <sheetFormatPr defaultRowHeight="18.75" x14ac:dyDescent="0.3"/>
  <cols>
    <col min="1" max="1" width="9.140625" customWidth="1"/>
    <col min="2" max="2" width="7.140625" style="52" customWidth="1"/>
    <col min="3" max="3" width="62.28515625" style="53" customWidth="1"/>
    <col min="4" max="4" width="15.28515625" style="59" customWidth="1"/>
    <col min="5" max="5" width="16.5703125" style="53" customWidth="1"/>
    <col min="6" max="6" width="21.5703125" style="53" customWidth="1"/>
    <col min="8" max="8" width="10.7109375" customWidth="1"/>
  </cols>
  <sheetData>
    <row r="1" spans="2:12" x14ac:dyDescent="0.3">
      <c r="D1" s="54" t="s">
        <v>103</v>
      </c>
    </row>
    <row r="2" spans="2:12" ht="61.5" customHeight="1" x14ac:dyDescent="0.3">
      <c r="D2" s="94" t="s">
        <v>104</v>
      </c>
      <c r="E2" s="94"/>
      <c r="F2" s="94"/>
    </row>
    <row r="3" spans="2:12" ht="23.25" customHeight="1" x14ac:dyDescent="0.3">
      <c r="D3" s="55"/>
    </row>
    <row r="4" spans="2:12" x14ac:dyDescent="0.3">
      <c r="D4" s="56" t="s">
        <v>108</v>
      </c>
      <c r="E4" s="57" t="s">
        <v>105</v>
      </c>
      <c r="F4" s="58" t="s">
        <v>106</v>
      </c>
    </row>
    <row r="6" spans="2:12" ht="26.25" customHeight="1" x14ac:dyDescent="0.3">
      <c r="B6" s="95" t="s">
        <v>68</v>
      </c>
      <c r="C6" s="95"/>
      <c r="D6" s="95"/>
      <c r="E6" s="95"/>
      <c r="F6" s="95"/>
      <c r="G6" s="9"/>
      <c r="H6" s="5"/>
      <c r="I6" s="5"/>
      <c r="J6" s="5"/>
      <c r="K6" s="5"/>
      <c r="L6" s="5"/>
    </row>
    <row r="7" spans="2:12" ht="34.5" customHeight="1" x14ac:dyDescent="0.3">
      <c r="B7" s="95" t="s">
        <v>100</v>
      </c>
      <c r="C7" s="95"/>
      <c r="D7" s="95"/>
      <c r="E7" s="95"/>
      <c r="F7" s="95"/>
      <c r="G7" s="10"/>
      <c r="H7" s="6"/>
      <c r="I7" s="6"/>
      <c r="J7" s="6"/>
      <c r="K7" s="6"/>
      <c r="L7" s="6"/>
    </row>
    <row r="8" spans="2:12" ht="15.75" customHeight="1" thickBot="1" x14ac:dyDescent="0.35">
      <c r="B8" s="60"/>
      <c r="C8" s="60"/>
      <c r="D8" s="61"/>
      <c r="E8" s="60"/>
      <c r="F8" s="60"/>
      <c r="H8" s="4"/>
    </row>
    <row r="9" spans="2:12" ht="73.5" customHeight="1" thickBot="1" x14ac:dyDescent="0.3">
      <c r="B9" s="62" t="s">
        <v>0</v>
      </c>
      <c r="C9" s="63" t="s">
        <v>1</v>
      </c>
      <c r="D9" s="63" t="s">
        <v>2</v>
      </c>
      <c r="E9" s="63" t="s">
        <v>69</v>
      </c>
      <c r="F9" s="64" t="s">
        <v>70</v>
      </c>
    </row>
    <row r="10" spans="2:12" ht="73.5" customHeight="1" x14ac:dyDescent="0.25">
      <c r="B10" s="65"/>
      <c r="C10" s="66" t="s">
        <v>3</v>
      </c>
      <c r="D10" s="67"/>
      <c r="E10" s="68"/>
      <c r="F10" s="69"/>
    </row>
    <row r="11" spans="2:12" ht="73.5" customHeight="1" x14ac:dyDescent="0.25">
      <c r="B11" s="70">
        <v>1</v>
      </c>
      <c r="C11" s="71" t="s">
        <v>5</v>
      </c>
      <c r="D11" s="72" t="s">
        <v>4</v>
      </c>
      <c r="E11" s="72">
        <v>15</v>
      </c>
      <c r="F11" s="73">
        <v>22</v>
      </c>
    </row>
    <row r="12" spans="2:12" ht="73.5" customHeight="1" x14ac:dyDescent="0.25">
      <c r="B12" s="70">
        <v>2</v>
      </c>
      <c r="C12" s="71" t="s">
        <v>6</v>
      </c>
      <c r="D12" s="72" t="s">
        <v>4</v>
      </c>
      <c r="E12" s="72">
        <v>15</v>
      </c>
      <c r="F12" s="73">
        <v>22</v>
      </c>
    </row>
    <row r="13" spans="2:12" ht="73.5" customHeight="1" x14ac:dyDescent="0.25">
      <c r="B13" s="70">
        <v>3</v>
      </c>
      <c r="C13" s="71" t="s">
        <v>7</v>
      </c>
      <c r="D13" s="72" t="s">
        <v>4</v>
      </c>
      <c r="E13" s="72">
        <v>15</v>
      </c>
      <c r="F13" s="73">
        <v>22</v>
      </c>
    </row>
    <row r="14" spans="2:12" ht="73.5" customHeight="1" x14ac:dyDescent="0.25">
      <c r="B14" s="70">
        <v>4</v>
      </c>
      <c r="C14" s="71" t="s">
        <v>8</v>
      </c>
      <c r="D14" s="72" t="s">
        <v>4</v>
      </c>
      <c r="E14" s="72">
        <v>20</v>
      </c>
      <c r="F14" s="73">
        <v>29</v>
      </c>
    </row>
    <row r="15" spans="2:12" ht="73.5" customHeight="1" x14ac:dyDescent="0.25">
      <c r="B15" s="70">
        <v>5</v>
      </c>
      <c r="C15" s="71" t="s">
        <v>9</v>
      </c>
      <c r="D15" s="72" t="s">
        <v>4</v>
      </c>
      <c r="E15" s="72">
        <v>60</v>
      </c>
      <c r="F15" s="73">
        <v>87</v>
      </c>
    </row>
    <row r="16" spans="2:12" ht="73.5" customHeight="1" x14ac:dyDescent="0.25">
      <c r="B16" s="70">
        <v>6</v>
      </c>
      <c r="C16" s="71" t="s">
        <v>53</v>
      </c>
      <c r="D16" s="72" t="s">
        <v>4</v>
      </c>
      <c r="E16" s="72">
        <v>15</v>
      </c>
      <c r="F16" s="73">
        <v>22</v>
      </c>
    </row>
    <row r="17" spans="2:6" ht="73.5" customHeight="1" x14ac:dyDescent="0.25">
      <c r="B17" s="70">
        <v>7</v>
      </c>
      <c r="C17" s="71" t="s">
        <v>10</v>
      </c>
      <c r="D17" s="72" t="s">
        <v>4</v>
      </c>
      <c r="E17" s="72">
        <v>15</v>
      </c>
      <c r="F17" s="73">
        <v>22</v>
      </c>
    </row>
    <row r="18" spans="2:6" ht="73.5" customHeight="1" x14ac:dyDescent="0.25">
      <c r="B18" s="70">
        <v>8</v>
      </c>
      <c r="C18" s="71" t="s">
        <v>11</v>
      </c>
      <c r="D18" s="72" t="s">
        <v>4</v>
      </c>
      <c r="E18" s="72">
        <v>10</v>
      </c>
      <c r="F18" s="73">
        <v>15</v>
      </c>
    </row>
    <row r="19" spans="2:6" ht="73.5" customHeight="1" x14ac:dyDescent="0.25">
      <c r="B19" s="70">
        <v>9</v>
      </c>
      <c r="C19" s="71" t="s">
        <v>12</v>
      </c>
      <c r="D19" s="72" t="s">
        <v>4</v>
      </c>
      <c r="E19" s="72">
        <v>20</v>
      </c>
      <c r="F19" s="73">
        <v>29</v>
      </c>
    </row>
    <row r="20" spans="2:6" ht="73.5" customHeight="1" x14ac:dyDescent="0.25">
      <c r="B20" s="70">
        <v>10</v>
      </c>
      <c r="C20" s="71" t="s">
        <v>13</v>
      </c>
      <c r="D20" s="72" t="s">
        <v>4</v>
      </c>
      <c r="E20" s="72">
        <v>20</v>
      </c>
      <c r="F20" s="73">
        <v>29</v>
      </c>
    </row>
    <row r="21" spans="2:6" ht="73.5" customHeight="1" x14ac:dyDescent="0.25">
      <c r="B21" s="70">
        <v>11</v>
      </c>
      <c r="C21" s="71" t="s">
        <v>14</v>
      </c>
      <c r="D21" s="72" t="s">
        <v>4</v>
      </c>
      <c r="E21" s="72">
        <v>20</v>
      </c>
      <c r="F21" s="73">
        <v>29</v>
      </c>
    </row>
    <row r="22" spans="2:6" ht="73.5" customHeight="1" x14ac:dyDescent="0.25">
      <c r="B22" s="70">
        <v>12</v>
      </c>
      <c r="C22" s="71" t="s">
        <v>15</v>
      </c>
      <c r="D22" s="72" t="s">
        <v>4</v>
      </c>
      <c r="E22" s="72">
        <v>20</v>
      </c>
      <c r="F22" s="73">
        <v>29</v>
      </c>
    </row>
    <row r="23" spans="2:6" ht="73.5" customHeight="1" x14ac:dyDescent="0.25">
      <c r="B23" s="70">
        <v>13</v>
      </c>
      <c r="C23" s="71" t="s">
        <v>16</v>
      </c>
      <c r="D23" s="72" t="s">
        <v>4</v>
      </c>
      <c r="E23" s="72">
        <v>40</v>
      </c>
      <c r="F23" s="73">
        <v>58</v>
      </c>
    </row>
    <row r="24" spans="2:6" ht="73.5" customHeight="1" x14ac:dyDescent="0.25">
      <c r="B24" s="70">
        <v>14</v>
      </c>
      <c r="C24" s="71" t="s">
        <v>17</v>
      </c>
      <c r="D24" s="72" t="s">
        <v>18</v>
      </c>
      <c r="E24" s="72">
        <v>15</v>
      </c>
      <c r="F24" s="73">
        <v>22</v>
      </c>
    </row>
    <row r="25" spans="2:6" ht="73.5" customHeight="1" x14ac:dyDescent="0.25">
      <c r="B25" s="70"/>
      <c r="C25" s="74" t="s">
        <v>19</v>
      </c>
      <c r="D25" s="72"/>
      <c r="E25" s="90"/>
      <c r="F25" s="73"/>
    </row>
    <row r="26" spans="2:6" ht="73.5" customHeight="1" x14ac:dyDescent="0.25">
      <c r="B26" s="70">
        <v>15</v>
      </c>
      <c r="C26" s="71" t="s">
        <v>20</v>
      </c>
      <c r="D26" s="72" t="s">
        <v>4</v>
      </c>
      <c r="E26" s="72">
        <v>84</v>
      </c>
      <c r="F26" s="73">
        <v>122</v>
      </c>
    </row>
    <row r="27" spans="2:6" ht="73.5" customHeight="1" x14ac:dyDescent="0.25">
      <c r="B27" s="70">
        <v>16</v>
      </c>
      <c r="C27" s="71" t="s">
        <v>60</v>
      </c>
      <c r="D27" s="75" t="s">
        <v>4</v>
      </c>
      <c r="E27" s="72"/>
      <c r="F27" s="73"/>
    </row>
    <row r="28" spans="2:6" ht="73.5" customHeight="1" x14ac:dyDescent="0.25">
      <c r="B28" s="76" t="s">
        <v>88</v>
      </c>
      <c r="C28" s="77" t="s">
        <v>56</v>
      </c>
      <c r="D28" s="72"/>
      <c r="E28" s="91">
        <v>18</v>
      </c>
      <c r="F28" s="73">
        <v>26</v>
      </c>
    </row>
    <row r="29" spans="2:6" ht="73.5" customHeight="1" x14ac:dyDescent="0.25">
      <c r="B29" s="76" t="s">
        <v>89</v>
      </c>
      <c r="C29" s="77" t="s">
        <v>57</v>
      </c>
      <c r="D29" s="72"/>
      <c r="E29" s="91">
        <v>18</v>
      </c>
      <c r="F29" s="73">
        <v>26</v>
      </c>
    </row>
    <row r="30" spans="2:6" ht="73.5" customHeight="1" x14ac:dyDescent="0.25">
      <c r="B30" s="76" t="s">
        <v>90</v>
      </c>
      <c r="C30" s="77" t="s">
        <v>58</v>
      </c>
      <c r="D30" s="72"/>
      <c r="E30" s="91">
        <v>18</v>
      </c>
      <c r="F30" s="73">
        <v>26</v>
      </c>
    </row>
    <row r="31" spans="2:6" ht="73.5" customHeight="1" x14ac:dyDescent="0.25">
      <c r="B31" s="76" t="s">
        <v>91</v>
      </c>
      <c r="C31" s="77" t="s">
        <v>59</v>
      </c>
      <c r="D31" s="72"/>
      <c r="E31" s="91">
        <v>18</v>
      </c>
      <c r="F31" s="73">
        <v>26</v>
      </c>
    </row>
    <row r="32" spans="2:6" ht="73.5" customHeight="1" x14ac:dyDescent="0.25">
      <c r="B32" s="70">
        <v>17</v>
      </c>
      <c r="C32" s="71" t="s">
        <v>21</v>
      </c>
      <c r="D32" s="67" t="s">
        <v>4</v>
      </c>
      <c r="E32" s="72">
        <v>60</v>
      </c>
      <c r="F32" s="73">
        <v>87</v>
      </c>
    </row>
    <row r="33" spans="2:6" ht="73.5" customHeight="1" x14ac:dyDescent="0.25">
      <c r="B33" s="70">
        <v>18</v>
      </c>
      <c r="C33" s="71" t="s">
        <v>22</v>
      </c>
      <c r="D33" s="72" t="s">
        <v>4</v>
      </c>
      <c r="E33" s="72">
        <v>24</v>
      </c>
      <c r="F33" s="73">
        <v>35</v>
      </c>
    </row>
    <row r="34" spans="2:6" ht="73.5" customHeight="1" x14ac:dyDescent="0.25">
      <c r="B34" s="70">
        <v>19</v>
      </c>
      <c r="C34" s="71" t="s">
        <v>23</v>
      </c>
      <c r="D34" s="72" t="s">
        <v>18</v>
      </c>
      <c r="E34" s="72">
        <v>90</v>
      </c>
      <c r="F34" s="73">
        <v>131</v>
      </c>
    </row>
    <row r="35" spans="2:6" ht="73.5" customHeight="1" x14ac:dyDescent="0.25">
      <c r="B35" s="78">
        <v>20</v>
      </c>
      <c r="C35" s="71" t="s">
        <v>24</v>
      </c>
      <c r="D35" s="72" t="s">
        <v>4</v>
      </c>
      <c r="E35" s="72"/>
      <c r="F35" s="73"/>
    </row>
    <row r="36" spans="2:6" ht="73.5" customHeight="1" x14ac:dyDescent="0.25">
      <c r="B36" s="79" t="s">
        <v>92</v>
      </c>
      <c r="C36" s="80" t="s">
        <v>25</v>
      </c>
      <c r="D36" s="72"/>
      <c r="E36" s="72">
        <v>18</v>
      </c>
      <c r="F36" s="73">
        <v>26</v>
      </c>
    </row>
    <row r="37" spans="2:6" ht="73.5" customHeight="1" x14ac:dyDescent="0.25">
      <c r="B37" s="79" t="s">
        <v>93</v>
      </c>
      <c r="C37" s="80" t="s">
        <v>26</v>
      </c>
      <c r="D37" s="72"/>
      <c r="E37" s="72">
        <v>42</v>
      </c>
      <c r="F37" s="73">
        <v>61</v>
      </c>
    </row>
    <row r="38" spans="2:6" ht="73.5" customHeight="1" x14ac:dyDescent="0.25">
      <c r="B38" s="79" t="s">
        <v>94</v>
      </c>
      <c r="C38" s="80" t="s">
        <v>27</v>
      </c>
      <c r="D38" s="72"/>
      <c r="E38" s="72">
        <v>126</v>
      </c>
      <c r="F38" s="73">
        <v>183</v>
      </c>
    </row>
    <row r="39" spans="2:6" ht="73.5" customHeight="1" x14ac:dyDescent="0.25">
      <c r="B39" s="70">
        <v>21</v>
      </c>
      <c r="C39" s="71" t="s">
        <v>28</v>
      </c>
      <c r="D39" s="72" t="s">
        <v>4</v>
      </c>
      <c r="E39" s="72">
        <v>42</v>
      </c>
      <c r="F39" s="73">
        <v>61</v>
      </c>
    </row>
    <row r="40" spans="2:6" ht="73.5" customHeight="1" x14ac:dyDescent="0.25">
      <c r="B40" s="70">
        <v>22</v>
      </c>
      <c r="C40" s="71" t="s">
        <v>29</v>
      </c>
      <c r="D40" s="72" t="s">
        <v>62</v>
      </c>
      <c r="E40" s="72">
        <v>30</v>
      </c>
      <c r="F40" s="73">
        <v>44</v>
      </c>
    </row>
    <row r="41" spans="2:6" ht="73.5" customHeight="1" x14ac:dyDescent="0.25">
      <c r="B41" s="70">
        <f>B40+1</f>
        <v>23</v>
      </c>
      <c r="C41" s="71" t="s">
        <v>30</v>
      </c>
      <c r="D41" s="72" t="s">
        <v>18</v>
      </c>
      <c r="E41" s="72">
        <v>30</v>
      </c>
      <c r="F41" s="73">
        <v>44</v>
      </c>
    </row>
    <row r="42" spans="2:6" ht="73.5" customHeight="1" x14ac:dyDescent="0.25">
      <c r="B42" s="70">
        <f t="shared" ref="B42:B62" si="0">B41+1</f>
        <v>24</v>
      </c>
      <c r="C42" s="71" t="s">
        <v>64</v>
      </c>
      <c r="D42" s="72" t="s">
        <v>63</v>
      </c>
      <c r="E42" s="72">
        <v>30</v>
      </c>
      <c r="F42" s="73">
        <v>44</v>
      </c>
    </row>
    <row r="43" spans="2:6" ht="73.5" customHeight="1" x14ac:dyDescent="0.25">
      <c r="B43" s="70">
        <f t="shared" si="0"/>
        <v>25</v>
      </c>
      <c r="C43" s="71" t="s">
        <v>54</v>
      </c>
      <c r="D43" s="72" t="s">
        <v>55</v>
      </c>
      <c r="E43" s="72">
        <v>30</v>
      </c>
      <c r="F43" s="73">
        <v>44</v>
      </c>
    </row>
    <row r="44" spans="2:6" ht="73.5" customHeight="1" x14ac:dyDescent="0.25">
      <c r="B44" s="70">
        <f t="shared" si="0"/>
        <v>26</v>
      </c>
      <c r="C44" s="71" t="s">
        <v>31</v>
      </c>
      <c r="D44" s="72" t="s">
        <v>18</v>
      </c>
      <c r="E44" s="72">
        <v>6</v>
      </c>
      <c r="F44" s="73">
        <v>9</v>
      </c>
    </row>
    <row r="45" spans="2:6" ht="73.5" customHeight="1" x14ac:dyDescent="0.25">
      <c r="B45" s="70">
        <f t="shared" si="0"/>
        <v>27</v>
      </c>
      <c r="C45" s="71" t="s">
        <v>65</v>
      </c>
      <c r="D45" s="72" t="s">
        <v>18</v>
      </c>
      <c r="E45" s="72">
        <v>78</v>
      </c>
      <c r="F45" s="73">
        <v>113</v>
      </c>
    </row>
    <row r="46" spans="2:6" ht="73.5" customHeight="1" x14ac:dyDescent="0.25">
      <c r="B46" s="70">
        <f t="shared" si="0"/>
        <v>28</v>
      </c>
      <c r="C46" s="71" t="s">
        <v>32</v>
      </c>
      <c r="D46" s="72" t="s">
        <v>33</v>
      </c>
      <c r="E46" s="72">
        <v>45</v>
      </c>
      <c r="F46" s="73">
        <v>65</v>
      </c>
    </row>
    <row r="47" spans="2:6" ht="73.5" customHeight="1" x14ac:dyDescent="0.25">
      <c r="B47" s="70">
        <f t="shared" si="0"/>
        <v>29</v>
      </c>
      <c r="C47" s="71" t="s">
        <v>34</v>
      </c>
      <c r="D47" s="72" t="s">
        <v>35</v>
      </c>
      <c r="E47" s="72">
        <v>60</v>
      </c>
      <c r="F47" s="73">
        <v>87</v>
      </c>
    </row>
    <row r="48" spans="2:6" ht="73.5" customHeight="1" x14ac:dyDescent="0.25">
      <c r="B48" s="70">
        <f t="shared" si="0"/>
        <v>30</v>
      </c>
      <c r="C48" s="71" t="s">
        <v>61</v>
      </c>
      <c r="D48" s="72" t="s">
        <v>36</v>
      </c>
      <c r="E48" s="72">
        <v>30</v>
      </c>
      <c r="F48" s="73">
        <v>44</v>
      </c>
    </row>
    <row r="49" spans="2:6" ht="73.5" customHeight="1" x14ac:dyDescent="0.25">
      <c r="B49" s="70">
        <f t="shared" si="0"/>
        <v>31</v>
      </c>
      <c r="C49" s="71" t="s">
        <v>37</v>
      </c>
      <c r="D49" s="72" t="s">
        <v>38</v>
      </c>
      <c r="E49" s="72">
        <v>72</v>
      </c>
      <c r="F49" s="73">
        <v>104</v>
      </c>
    </row>
    <row r="50" spans="2:6" ht="73.5" customHeight="1" x14ac:dyDescent="0.25">
      <c r="B50" s="70">
        <f t="shared" si="0"/>
        <v>32</v>
      </c>
      <c r="C50" s="71" t="s">
        <v>39</v>
      </c>
      <c r="D50" s="72" t="s">
        <v>40</v>
      </c>
      <c r="E50" s="72">
        <v>138</v>
      </c>
      <c r="F50" s="73">
        <v>200</v>
      </c>
    </row>
    <row r="51" spans="2:6" ht="73.5" customHeight="1" x14ac:dyDescent="0.25">
      <c r="B51" s="70">
        <f t="shared" si="0"/>
        <v>33</v>
      </c>
      <c r="C51" s="71" t="s">
        <v>41</v>
      </c>
      <c r="D51" s="72" t="s">
        <v>18</v>
      </c>
      <c r="E51" s="72">
        <v>240</v>
      </c>
      <c r="F51" s="73">
        <v>348</v>
      </c>
    </row>
    <row r="52" spans="2:6" ht="73.5" customHeight="1" x14ac:dyDescent="0.25">
      <c r="B52" s="70">
        <f t="shared" si="0"/>
        <v>34</v>
      </c>
      <c r="C52" s="71" t="s">
        <v>42</v>
      </c>
      <c r="D52" s="72" t="s">
        <v>18</v>
      </c>
      <c r="E52" s="72">
        <v>42</v>
      </c>
      <c r="F52" s="73">
        <v>61</v>
      </c>
    </row>
    <row r="53" spans="2:6" ht="73.5" customHeight="1" x14ac:dyDescent="0.25">
      <c r="B53" s="70">
        <f t="shared" si="0"/>
        <v>35</v>
      </c>
      <c r="C53" s="71" t="s">
        <v>43</v>
      </c>
      <c r="D53" s="72" t="s">
        <v>18</v>
      </c>
      <c r="E53" s="72">
        <v>15</v>
      </c>
      <c r="F53" s="73">
        <v>22</v>
      </c>
    </row>
    <row r="54" spans="2:6" ht="73.5" customHeight="1" x14ac:dyDescent="0.25">
      <c r="B54" s="70">
        <f t="shared" si="0"/>
        <v>36</v>
      </c>
      <c r="C54" s="71" t="s">
        <v>44</v>
      </c>
      <c r="D54" s="72" t="s">
        <v>18</v>
      </c>
      <c r="E54" s="72">
        <v>30</v>
      </c>
      <c r="F54" s="73">
        <v>44</v>
      </c>
    </row>
    <row r="55" spans="2:6" ht="73.5" customHeight="1" x14ac:dyDescent="0.25">
      <c r="B55" s="70">
        <f t="shared" si="0"/>
        <v>37</v>
      </c>
      <c r="C55" s="71" t="s">
        <v>45</v>
      </c>
      <c r="D55" s="72" t="s">
        <v>18</v>
      </c>
      <c r="E55" s="72">
        <v>20</v>
      </c>
      <c r="F55" s="73">
        <v>29</v>
      </c>
    </row>
    <row r="56" spans="2:6" ht="73.5" customHeight="1" x14ac:dyDescent="0.25">
      <c r="B56" s="70">
        <f t="shared" si="0"/>
        <v>38</v>
      </c>
      <c r="C56" s="71" t="s">
        <v>46</v>
      </c>
      <c r="D56" s="72" t="s">
        <v>18</v>
      </c>
      <c r="E56" s="72">
        <v>30</v>
      </c>
      <c r="F56" s="73">
        <v>44</v>
      </c>
    </row>
    <row r="57" spans="2:6" ht="73.5" customHeight="1" x14ac:dyDescent="0.25">
      <c r="B57" s="70">
        <f t="shared" si="0"/>
        <v>39</v>
      </c>
      <c r="C57" s="71" t="s">
        <v>47</v>
      </c>
      <c r="D57" s="72" t="s">
        <v>18</v>
      </c>
      <c r="E57" s="72">
        <v>45</v>
      </c>
      <c r="F57" s="73">
        <v>65</v>
      </c>
    </row>
    <row r="58" spans="2:6" ht="73.5" customHeight="1" x14ac:dyDescent="0.25">
      <c r="B58" s="70">
        <f t="shared" si="0"/>
        <v>40</v>
      </c>
      <c r="C58" s="71" t="s">
        <v>48</v>
      </c>
      <c r="D58" s="72" t="s">
        <v>18</v>
      </c>
      <c r="E58" s="72">
        <v>90</v>
      </c>
      <c r="F58" s="73">
        <v>131</v>
      </c>
    </row>
    <row r="59" spans="2:6" ht="73.5" customHeight="1" x14ac:dyDescent="0.25">
      <c r="B59" s="70">
        <f t="shared" si="0"/>
        <v>41</v>
      </c>
      <c r="C59" s="71" t="s">
        <v>49</v>
      </c>
      <c r="D59" s="72" t="s">
        <v>18</v>
      </c>
      <c r="E59" s="72">
        <v>60</v>
      </c>
      <c r="F59" s="73">
        <v>87</v>
      </c>
    </row>
    <row r="60" spans="2:6" ht="73.5" customHeight="1" x14ac:dyDescent="0.25">
      <c r="B60" s="70">
        <f t="shared" si="0"/>
        <v>42</v>
      </c>
      <c r="C60" s="71" t="s">
        <v>50</v>
      </c>
      <c r="D60" s="72" t="s">
        <v>18</v>
      </c>
      <c r="E60" s="72">
        <v>72</v>
      </c>
      <c r="F60" s="73">
        <v>104</v>
      </c>
    </row>
    <row r="61" spans="2:6" ht="73.5" customHeight="1" x14ac:dyDescent="0.25">
      <c r="B61" s="70">
        <f t="shared" si="0"/>
        <v>43</v>
      </c>
      <c r="C61" s="71" t="s">
        <v>51</v>
      </c>
      <c r="D61" s="72" t="s">
        <v>18</v>
      </c>
      <c r="E61" s="72">
        <v>20</v>
      </c>
      <c r="F61" s="73">
        <v>29</v>
      </c>
    </row>
    <row r="62" spans="2:6" ht="73.5" customHeight="1" x14ac:dyDescent="0.25">
      <c r="B62" s="70">
        <f t="shared" si="0"/>
        <v>44</v>
      </c>
      <c r="C62" s="71" t="s">
        <v>52</v>
      </c>
      <c r="D62" s="72" t="s">
        <v>18</v>
      </c>
      <c r="E62" s="72">
        <v>20</v>
      </c>
      <c r="F62" s="73">
        <v>29</v>
      </c>
    </row>
    <row r="63" spans="2:6" ht="73.5" customHeight="1" x14ac:dyDescent="0.25">
      <c r="B63" s="70">
        <v>45</v>
      </c>
      <c r="C63" s="81" t="s">
        <v>87</v>
      </c>
      <c r="D63" s="82" t="s">
        <v>86</v>
      </c>
      <c r="E63" s="83">
        <v>1</v>
      </c>
      <c r="F63" s="84">
        <v>10800</v>
      </c>
    </row>
    <row r="64" spans="2:6" ht="73.5" customHeight="1" x14ac:dyDescent="0.25">
      <c r="B64" s="85">
        <v>46</v>
      </c>
      <c r="C64" s="86" t="s">
        <v>101</v>
      </c>
      <c r="D64" s="82" t="s">
        <v>102</v>
      </c>
      <c r="E64" s="82">
        <v>1</v>
      </c>
      <c r="F64" s="87">
        <v>173</v>
      </c>
    </row>
    <row r="65" spans="2:4" ht="51" customHeight="1" x14ac:dyDescent="0.3">
      <c r="B65" s="88"/>
      <c r="C65" s="89"/>
    </row>
    <row r="66" spans="2:4" ht="27" customHeight="1" x14ac:dyDescent="0.3">
      <c r="B66" s="92" t="s">
        <v>107</v>
      </c>
      <c r="D66" s="93" t="s">
        <v>109</v>
      </c>
    </row>
  </sheetData>
  <mergeCells count="3">
    <mergeCell ref="D2:F2"/>
    <mergeCell ref="B6:F6"/>
    <mergeCell ref="B7:F7"/>
  </mergeCells>
  <pageMargins left="0.59055118110236227" right="0.11811023622047245" top="0.59055118110236227" bottom="0.59055118110236227" header="0" footer="0"/>
  <pageSetup paperSize="9" scale="71" orientation="portrait" verticalDpi="0" r:id="rId1"/>
  <rowBreaks count="1" manualBreakCount="1">
    <brk id="47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7"/>
  <sheetViews>
    <sheetView workbookViewId="0">
      <selection activeCell="G12" sqref="G12"/>
    </sheetView>
  </sheetViews>
  <sheetFormatPr defaultRowHeight="15" x14ac:dyDescent="0.25"/>
  <cols>
    <col min="1" max="1" width="7.140625" style="1" customWidth="1"/>
    <col min="2" max="2" width="46.85546875" customWidth="1"/>
    <col min="3" max="3" width="15.5703125" style="7" customWidth="1"/>
    <col min="4" max="4" width="9.140625" customWidth="1"/>
    <col min="5" max="5" width="12.7109375" customWidth="1"/>
    <col min="7" max="7" width="10.7109375" customWidth="1"/>
  </cols>
  <sheetData>
    <row r="1" spans="1:11" x14ac:dyDescent="0.25">
      <c r="C1" s="96" t="s">
        <v>95</v>
      </c>
      <c r="D1" s="96"/>
      <c r="E1" s="96"/>
    </row>
    <row r="2" spans="1:11" x14ac:dyDescent="0.25">
      <c r="C2" s="97" t="s">
        <v>96</v>
      </c>
      <c r="D2" s="97"/>
      <c r="E2" s="97"/>
    </row>
    <row r="3" spans="1:11" x14ac:dyDescent="0.25">
      <c r="C3" s="11" t="s">
        <v>66</v>
      </c>
      <c r="E3" s="12"/>
    </row>
    <row r="4" spans="1:11" ht="42.75" customHeight="1" x14ac:dyDescent="0.25">
      <c r="C4" s="98" t="s">
        <v>77</v>
      </c>
      <c r="D4" s="98"/>
      <c r="E4" s="98"/>
    </row>
    <row r="5" spans="1:11" ht="23.25" customHeight="1" x14ac:dyDescent="0.25">
      <c r="C5" s="13"/>
      <c r="D5" s="19"/>
      <c r="E5" s="12" t="s">
        <v>67</v>
      </c>
    </row>
    <row r="6" spans="1:11" x14ac:dyDescent="0.25">
      <c r="C6" s="13" t="s">
        <v>78</v>
      </c>
      <c r="D6" s="20"/>
      <c r="E6" s="21" t="s">
        <v>99</v>
      </c>
    </row>
    <row r="7" spans="1:11" x14ac:dyDescent="0.25">
      <c r="D7" s="12"/>
      <c r="E7" s="12"/>
    </row>
    <row r="8" spans="1:11" ht="15" customHeight="1" x14ac:dyDescent="0.25">
      <c r="A8" s="99" t="s">
        <v>68</v>
      </c>
      <c r="B8" s="99"/>
      <c r="C8" s="99"/>
      <c r="D8" s="99"/>
      <c r="E8" s="99"/>
      <c r="F8" s="9"/>
      <c r="G8" s="5"/>
      <c r="H8" s="5"/>
      <c r="I8" s="5"/>
      <c r="J8" s="5"/>
      <c r="K8" s="5"/>
    </row>
    <row r="9" spans="1:11" ht="34.5" customHeight="1" x14ac:dyDescent="0.25">
      <c r="A9" s="99" t="s">
        <v>98</v>
      </c>
      <c r="B9" s="99"/>
      <c r="C9" s="99"/>
      <c r="D9" s="99"/>
      <c r="E9" s="99"/>
      <c r="F9" s="10"/>
      <c r="G9" s="6"/>
      <c r="H9" s="6"/>
      <c r="I9" s="6"/>
      <c r="J9" s="6"/>
      <c r="K9" s="6"/>
    </row>
    <row r="10" spans="1:11" ht="15.75" customHeight="1" thickBot="1" x14ac:dyDescent="0.3">
      <c r="A10" s="2"/>
      <c r="B10" s="3"/>
      <c r="C10" s="8"/>
      <c r="D10" s="3"/>
      <c r="E10" s="3"/>
      <c r="G10" s="4"/>
    </row>
    <row r="11" spans="1:11" ht="32.25" customHeight="1" thickBot="1" x14ac:dyDescent="0.3">
      <c r="A11" s="22" t="s">
        <v>0</v>
      </c>
      <c r="B11" s="23" t="s">
        <v>1</v>
      </c>
      <c r="C11" s="23" t="s">
        <v>2</v>
      </c>
      <c r="D11" s="23" t="s">
        <v>69</v>
      </c>
      <c r="E11" s="24" t="s">
        <v>70</v>
      </c>
    </row>
    <row r="12" spans="1:11" ht="15.95" customHeight="1" x14ac:dyDescent="0.25">
      <c r="A12" s="25"/>
      <c r="B12" s="26" t="s">
        <v>3</v>
      </c>
      <c r="C12" s="27"/>
      <c r="D12" s="28"/>
      <c r="E12" s="29"/>
    </row>
    <row r="13" spans="1:11" ht="15.95" customHeight="1" x14ac:dyDescent="0.25">
      <c r="A13" s="30">
        <v>1</v>
      </c>
      <c r="B13" s="31" t="s">
        <v>5</v>
      </c>
      <c r="C13" s="32" t="s">
        <v>4</v>
      </c>
      <c r="D13" s="33">
        <v>15</v>
      </c>
      <c r="E13" s="34">
        <v>19.940000000000001</v>
      </c>
    </row>
    <row r="14" spans="1:11" ht="15.95" customHeight="1" x14ac:dyDescent="0.25">
      <c r="A14" s="30">
        <v>2</v>
      </c>
      <c r="B14" s="31" t="s">
        <v>6</v>
      </c>
      <c r="C14" s="32" t="s">
        <v>4</v>
      </c>
      <c r="D14" s="33">
        <v>15</v>
      </c>
      <c r="E14" s="34">
        <v>19.940000000000001</v>
      </c>
    </row>
    <row r="15" spans="1:11" ht="15.95" customHeight="1" x14ac:dyDescent="0.25">
      <c r="A15" s="30">
        <v>3</v>
      </c>
      <c r="B15" s="31" t="s">
        <v>7</v>
      </c>
      <c r="C15" s="32" t="s">
        <v>4</v>
      </c>
      <c r="D15" s="33">
        <v>15</v>
      </c>
      <c r="E15" s="34">
        <v>19.940000000000001</v>
      </c>
    </row>
    <row r="16" spans="1:11" ht="15.95" customHeight="1" x14ac:dyDescent="0.25">
      <c r="A16" s="30">
        <v>4</v>
      </c>
      <c r="B16" s="31" t="s">
        <v>8</v>
      </c>
      <c r="C16" s="32" t="s">
        <v>4</v>
      </c>
      <c r="D16" s="33">
        <v>20</v>
      </c>
      <c r="E16" s="34">
        <v>26.59</v>
      </c>
    </row>
    <row r="17" spans="1:5" x14ac:dyDescent="0.25">
      <c r="A17" s="30">
        <v>5</v>
      </c>
      <c r="B17" s="31" t="s">
        <v>9</v>
      </c>
      <c r="C17" s="32" t="s">
        <v>4</v>
      </c>
      <c r="D17" s="33">
        <v>60</v>
      </c>
      <c r="E17" s="34">
        <v>79.760000000000005</v>
      </c>
    </row>
    <row r="18" spans="1:5" x14ac:dyDescent="0.25">
      <c r="A18" s="30">
        <v>6</v>
      </c>
      <c r="B18" s="31" t="s">
        <v>53</v>
      </c>
      <c r="C18" s="32" t="s">
        <v>4</v>
      </c>
      <c r="D18" s="33">
        <v>15</v>
      </c>
      <c r="E18" s="34">
        <v>19.940000000000001</v>
      </c>
    </row>
    <row r="19" spans="1:5" x14ac:dyDescent="0.25">
      <c r="A19" s="30">
        <v>7</v>
      </c>
      <c r="B19" s="31" t="s">
        <v>10</v>
      </c>
      <c r="C19" s="32" t="s">
        <v>4</v>
      </c>
      <c r="D19" s="33">
        <v>15</v>
      </c>
      <c r="E19" s="34">
        <v>19.940000000000001</v>
      </c>
    </row>
    <row r="20" spans="1:5" x14ac:dyDescent="0.25">
      <c r="A20" s="30">
        <v>8</v>
      </c>
      <c r="B20" s="31" t="s">
        <v>11</v>
      </c>
      <c r="C20" s="32" t="s">
        <v>4</v>
      </c>
      <c r="D20" s="33">
        <v>10</v>
      </c>
      <c r="E20" s="34">
        <v>13.29</v>
      </c>
    </row>
    <row r="21" spans="1:5" x14ac:dyDescent="0.25">
      <c r="A21" s="30">
        <v>9</v>
      </c>
      <c r="B21" s="31" t="s">
        <v>12</v>
      </c>
      <c r="C21" s="32" t="s">
        <v>4</v>
      </c>
      <c r="D21" s="33">
        <v>20</v>
      </c>
      <c r="E21" s="34">
        <v>26.59</v>
      </c>
    </row>
    <row r="22" spans="1:5" ht="30" x14ac:dyDescent="0.25">
      <c r="A22" s="30">
        <v>10</v>
      </c>
      <c r="B22" s="31" t="s">
        <v>13</v>
      </c>
      <c r="C22" s="32" t="s">
        <v>4</v>
      </c>
      <c r="D22" s="33">
        <v>20</v>
      </c>
      <c r="E22" s="34">
        <v>26.59</v>
      </c>
    </row>
    <row r="23" spans="1:5" x14ac:dyDescent="0.25">
      <c r="A23" s="30">
        <v>11</v>
      </c>
      <c r="B23" s="31" t="s">
        <v>14</v>
      </c>
      <c r="C23" s="32" t="s">
        <v>4</v>
      </c>
      <c r="D23" s="33">
        <v>20</v>
      </c>
      <c r="E23" s="34">
        <v>29.59</v>
      </c>
    </row>
    <row r="24" spans="1:5" ht="30" x14ac:dyDescent="0.25">
      <c r="A24" s="30">
        <v>12</v>
      </c>
      <c r="B24" s="31" t="s">
        <v>15</v>
      </c>
      <c r="C24" s="32" t="s">
        <v>4</v>
      </c>
      <c r="D24" s="32">
        <v>20</v>
      </c>
      <c r="E24" s="47">
        <v>29.59</v>
      </c>
    </row>
    <row r="25" spans="1:5" ht="30" x14ac:dyDescent="0.25">
      <c r="A25" s="30">
        <v>13</v>
      </c>
      <c r="B25" s="31" t="s">
        <v>16</v>
      </c>
      <c r="C25" s="32" t="s">
        <v>4</v>
      </c>
      <c r="D25" s="33">
        <v>40</v>
      </c>
      <c r="E25" s="34">
        <v>53.18</v>
      </c>
    </row>
    <row r="26" spans="1:5" ht="30" x14ac:dyDescent="0.25">
      <c r="A26" s="30">
        <v>14</v>
      </c>
      <c r="B26" s="31" t="s">
        <v>17</v>
      </c>
      <c r="C26" s="32" t="s">
        <v>18</v>
      </c>
      <c r="D26" s="32">
        <v>15</v>
      </c>
      <c r="E26" s="47">
        <v>19.940000000000001</v>
      </c>
    </row>
    <row r="27" spans="1:5" x14ac:dyDescent="0.25">
      <c r="A27" s="30"/>
      <c r="B27" s="35" t="s">
        <v>19</v>
      </c>
      <c r="C27" s="32"/>
      <c r="D27" s="31"/>
      <c r="E27" s="34"/>
    </row>
    <row r="28" spans="1:5" ht="45" x14ac:dyDescent="0.25">
      <c r="A28" s="30">
        <v>15</v>
      </c>
      <c r="B28" s="31" t="s">
        <v>20</v>
      </c>
      <c r="C28" s="32" t="s">
        <v>4</v>
      </c>
      <c r="D28" s="32">
        <v>84</v>
      </c>
      <c r="E28" s="47">
        <v>111.67</v>
      </c>
    </row>
    <row r="29" spans="1:5" x14ac:dyDescent="0.25">
      <c r="A29" s="30">
        <v>16</v>
      </c>
      <c r="B29" s="31" t="s">
        <v>60</v>
      </c>
      <c r="C29" s="36" t="s">
        <v>4</v>
      </c>
      <c r="D29" s="33"/>
      <c r="E29" s="34"/>
    </row>
    <row r="30" spans="1:5" ht="30" x14ac:dyDescent="0.25">
      <c r="A30" s="37" t="s">
        <v>88</v>
      </c>
      <c r="B30" s="38" t="s">
        <v>56</v>
      </c>
      <c r="C30" s="32"/>
      <c r="D30" s="39">
        <v>18</v>
      </c>
      <c r="E30" s="34">
        <v>23.93</v>
      </c>
    </row>
    <row r="31" spans="1:5" x14ac:dyDescent="0.25">
      <c r="A31" s="37" t="s">
        <v>89</v>
      </c>
      <c r="B31" s="38" t="s">
        <v>57</v>
      </c>
      <c r="C31" s="32"/>
      <c r="D31" s="39">
        <v>18</v>
      </c>
      <c r="E31" s="34">
        <v>23.93</v>
      </c>
    </row>
    <row r="32" spans="1:5" x14ac:dyDescent="0.25">
      <c r="A32" s="37" t="s">
        <v>90</v>
      </c>
      <c r="B32" s="38" t="s">
        <v>58</v>
      </c>
      <c r="C32" s="32"/>
      <c r="D32" s="39">
        <v>18</v>
      </c>
      <c r="E32" s="34">
        <v>23.93</v>
      </c>
    </row>
    <row r="33" spans="1:5" x14ac:dyDescent="0.25">
      <c r="A33" s="37" t="s">
        <v>91</v>
      </c>
      <c r="B33" s="38" t="s">
        <v>59</v>
      </c>
      <c r="C33" s="32"/>
      <c r="D33" s="39">
        <v>18</v>
      </c>
      <c r="E33" s="34">
        <v>23.93</v>
      </c>
    </row>
    <row r="34" spans="1:5" x14ac:dyDescent="0.25">
      <c r="A34" s="30">
        <v>17</v>
      </c>
      <c r="B34" s="31" t="s">
        <v>21</v>
      </c>
      <c r="C34" s="27" t="s">
        <v>4</v>
      </c>
      <c r="D34" s="33">
        <v>60</v>
      </c>
      <c r="E34" s="34">
        <v>79.760000000000005</v>
      </c>
    </row>
    <row r="35" spans="1:5" x14ac:dyDescent="0.25">
      <c r="A35" s="30">
        <v>18</v>
      </c>
      <c r="B35" s="31" t="s">
        <v>22</v>
      </c>
      <c r="C35" s="32" t="s">
        <v>4</v>
      </c>
      <c r="D35" s="33">
        <v>24</v>
      </c>
      <c r="E35" s="34">
        <v>31.9</v>
      </c>
    </row>
    <row r="36" spans="1:5" ht="30" x14ac:dyDescent="0.25">
      <c r="A36" s="30">
        <v>19</v>
      </c>
      <c r="B36" s="48" t="s">
        <v>23</v>
      </c>
      <c r="C36" s="32" t="s">
        <v>18</v>
      </c>
      <c r="D36" s="32">
        <v>90</v>
      </c>
      <c r="E36" s="47">
        <v>119.65</v>
      </c>
    </row>
    <row r="37" spans="1:5" x14ac:dyDescent="0.25">
      <c r="A37" s="40">
        <v>20</v>
      </c>
      <c r="B37" s="31" t="s">
        <v>24</v>
      </c>
      <c r="C37" s="32" t="s">
        <v>4</v>
      </c>
      <c r="D37" s="41"/>
      <c r="E37" s="34"/>
    </row>
    <row r="38" spans="1:5" x14ac:dyDescent="0.25">
      <c r="A38" s="42" t="s">
        <v>92</v>
      </c>
      <c r="B38" s="43" t="s">
        <v>25</v>
      </c>
      <c r="C38" s="32"/>
      <c r="D38" s="33">
        <v>18</v>
      </c>
      <c r="E38" s="34">
        <v>23.93</v>
      </c>
    </row>
    <row r="39" spans="1:5" x14ac:dyDescent="0.25">
      <c r="A39" s="42" t="s">
        <v>93</v>
      </c>
      <c r="B39" s="43" t="s">
        <v>26</v>
      </c>
      <c r="C39" s="32"/>
      <c r="D39" s="33">
        <v>42</v>
      </c>
      <c r="E39" s="34">
        <v>55.83</v>
      </c>
    </row>
    <row r="40" spans="1:5" x14ac:dyDescent="0.25">
      <c r="A40" s="42" t="s">
        <v>94</v>
      </c>
      <c r="B40" s="43" t="s">
        <v>27</v>
      </c>
      <c r="C40" s="32"/>
      <c r="D40" s="33">
        <v>126</v>
      </c>
      <c r="E40" s="34">
        <v>167.51</v>
      </c>
    </row>
    <row r="41" spans="1:5" ht="30" x14ac:dyDescent="0.25">
      <c r="A41" s="30">
        <v>21</v>
      </c>
      <c r="B41" s="31" t="s">
        <v>28</v>
      </c>
      <c r="C41" s="32" t="s">
        <v>4</v>
      </c>
      <c r="D41" s="32">
        <v>42</v>
      </c>
      <c r="E41" s="47">
        <v>55.83</v>
      </c>
    </row>
    <row r="42" spans="1:5" x14ac:dyDescent="0.25">
      <c r="A42" s="30">
        <v>22</v>
      </c>
      <c r="B42" s="48" t="s">
        <v>29</v>
      </c>
      <c r="C42" s="32" t="s">
        <v>62</v>
      </c>
      <c r="D42" s="33">
        <v>30</v>
      </c>
      <c r="E42" s="34">
        <v>39.880000000000003</v>
      </c>
    </row>
    <row r="43" spans="1:5" ht="30" x14ac:dyDescent="0.25">
      <c r="A43" s="30">
        <f>A42+1</f>
        <v>23</v>
      </c>
      <c r="B43" s="48" t="s">
        <v>30</v>
      </c>
      <c r="C43" s="32" t="s">
        <v>18</v>
      </c>
      <c r="D43" s="33">
        <v>30</v>
      </c>
      <c r="E43" s="34">
        <v>39.880000000000003</v>
      </c>
    </row>
    <row r="44" spans="1:5" x14ac:dyDescent="0.25">
      <c r="A44" s="30">
        <f t="shared" ref="A44:A75" si="0">A43+1</f>
        <v>24</v>
      </c>
      <c r="B44" s="48" t="s">
        <v>64</v>
      </c>
      <c r="C44" s="32" t="s">
        <v>63</v>
      </c>
      <c r="D44" s="33">
        <v>30</v>
      </c>
      <c r="E44" s="34">
        <v>39.880000000000003</v>
      </c>
    </row>
    <row r="45" spans="1:5" ht="30" x14ac:dyDescent="0.25">
      <c r="A45" s="30">
        <f t="shared" si="0"/>
        <v>25</v>
      </c>
      <c r="B45" s="48" t="s">
        <v>54</v>
      </c>
      <c r="C45" s="32" t="s">
        <v>55</v>
      </c>
      <c r="D45" s="32">
        <v>30</v>
      </c>
      <c r="E45" s="47">
        <v>39.880000000000003</v>
      </c>
    </row>
    <row r="46" spans="1:5" ht="30" x14ac:dyDescent="0.25">
      <c r="A46" s="30">
        <f t="shared" si="0"/>
        <v>26</v>
      </c>
      <c r="B46" s="48" t="s">
        <v>31</v>
      </c>
      <c r="C46" s="32" t="s">
        <v>18</v>
      </c>
      <c r="D46" s="33">
        <v>6</v>
      </c>
      <c r="E46" s="34">
        <v>7.98</v>
      </c>
    </row>
    <row r="47" spans="1:5" ht="30" x14ac:dyDescent="0.25">
      <c r="A47" s="30">
        <f t="shared" si="0"/>
        <v>27</v>
      </c>
      <c r="B47" s="48" t="s">
        <v>65</v>
      </c>
      <c r="C47" s="32" t="s">
        <v>18</v>
      </c>
      <c r="D47" s="33">
        <v>78</v>
      </c>
      <c r="E47" s="34">
        <v>103.7</v>
      </c>
    </row>
    <row r="48" spans="1:5" ht="60" x14ac:dyDescent="0.25">
      <c r="A48" s="30">
        <f t="shared" si="0"/>
        <v>28</v>
      </c>
      <c r="B48" s="48" t="s">
        <v>32</v>
      </c>
      <c r="C48" s="32" t="s">
        <v>33</v>
      </c>
      <c r="D48" s="32">
        <v>45</v>
      </c>
      <c r="E48" s="47">
        <v>59.82</v>
      </c>
    </row>
    <row r="49" spans="1:5" ht="45" x14ac:dyDescent="0.25">
      <c r="A49" s="30">
        <f t="shared" si="0"/>
        <v>29</v>
      </c>
      <c r="B49" s="48" t="s">
        <v>34</v>
      </c>
      <c r="C49" s="32" t="s">
        <v>35</v>
      </c>
      <c r="D49" s="32">
        <v>60</v>
      </c>
      <c r="E49" s="47">
        <v>79.760000000000005</v>
      </c>
    </row>
    <row r="50" spans="1:5" ht="30" x14ac:dyDescent="0.25">
      <c r="A50" s="30">
        <f t="shared" si="0"/>
        <v>30</v>
      </c>
      <c r="B50" s="31" t="s">
        <v>61</v>
      </c>
      <c r="C50" s="32" t="s">
        <v>36</v>
      </c>
      <c r="D50" s="33">
        <v>30</v>
      </c>
      <c r="E50" s="34">
        <v>39.880000000000003</v>
      </c>
    </row>
    <row r="51" spans="1:5" ht="60" x14ac:dyDescent="0.25">
      <c r="A51" s="30">
        <f t="shared" si="0"/>
        <v>31</v>
      </c>
      <c r="B51" s="48" t="s">
        <v>37</v>
      </c>
      <c r="C51" s="32" t="s">
        <v>38</v>
      </c>
      <c r="D51" s="32">
        <v>72</v>
      </c>
      <c r="E51" s="47">
        <v>95.71</v>
      </c>
    </row>
    <row r="52" spans="1:5" ht="45" x14ac:dyDescent="0.25">
      <c r="A52" s="30">
        <f t="shared" si="0"/>
        <v>32</v>
      </c>
      <c r="B52" s="48" t="s">
        <v>39</v>
      </c>
      <c r="C52" s="32" t="s">
        <v>40</v>
      </c>
      <c r="D52" s="32">
        <v>138</v>
      </c>
      <c r="E52" s="47">
        <v>183.46</v>
      </c>
    </row>
    <row r="53" spans="1:5" ht="30" x14ac:dyDescent="0.25">
      <c r="A53" s="30">
        <f t="shared" si="0"/>
        <v>33</v>
      </c>
      <c r="B53" s="48" t="s">
        <v>41</v>
      </c>
      <c r="C53" s="32" t="s">
        <v>18</v>
      </c>
      <c r="D53" s="33">
        <v>240</v>
      </c>
      <c r="E53" s="34">
        <v>319.06</v>
      </c>
    </row>
    <row r="54" spans="1:5" ht="90" x14ac:dyDescent="0.25">
      <c r="A54" s="30">
        <f t="shared" si="0"/>
        <v>34</v>
      </c>
      <c r="B54" s="31" t="s">
        <v>42</v>
      </c>
      <c r="C54" s="32" t="s">
        <v>18</v>
      </c>
      <c r="D54" s="32">
        <v>42</v>
      </c>
      <c r="E54" s="47">
        <v>55.83</v>
      </c>
    </row>
    <row r="55" spans="1:5" ht="60" x14ac:dyDescent="0.25">
      <c r="A55" s="30">
        <f t="shared" si="0"/>
        <v>35</v>
      </c>
      <c r="B55" s="31" t="s">
        <v>43</v>
      </c>
      <c r="C55" s="32" t="s">
        <v>18</v>
      </c>
      <c r="D55" s="32">
        <v>15</v>
      </c>
      <c r="E55" s="47">
        <v>19.940000000000001</v>
      </c>
    </row>
    <row r="56" spans="1:5" ht="45" x14ac:dyDescent="0.25">
      <c r="A56" s="30">
        <f t="shared" si="0"/>
        <v>36</v>
      </c>
      <c r="B56" s="48" t="s">
        <v>44</v>
      </c>
      <c r="C56" s="32" t="s">
        <v>18</v>
      </c>
      <c r="D56" s="32">
        <v>30</v>
      </c>
      <c r="E56" s="47">
        <v>39.880000000000003</v>
      </c>
    </row>
    <row r="57" spans="1:5" ht="45" x14ac:dyDescent="0.25">
      <c r="A57" s="30">
        <f t="shared" si="0"/>
        <v>37</v>
      </c>
      <c r="B57" s="48" t="s">
        <v>45</v>
      </c>
      <c r="C57" s="32" t="s">
        <v>18</v>
      </c>
      <c r="D57" s="32">
        <v>20</v>
      </c>
      <c r="E57" s="47">
        <v>26.59</v>
      </c>
    </row>
    <row r="58" spans="1:5" ht="45" x14ac:dyDescent="0.25">
      <c r="A58" s="30">
        <f t="shared" si="0"/>
        <v>38</v>
      </c>
      <c r="B58" s="48" t="s">
        <v>46</v>
      </c>
      <c r="C58" s="32" t="s">
        <v>18</v>
      </c>
      <c r="D58" s="32">
        <v>30</v>
      </c>
      <c r="E58" s="47">
        <v>39.880000000000003</v>
      </c>
    </row>
    <row r="59" spans="1:5" ht="30" x14ac:dyDescent="0.25">
      <c r="A59" s="30">
        <f t="shared" si="0"/>
        <v>39</v>
      </c>
      <c r="B59" s="48" t="s">
        <v>47</v>
      </c>
      <c r="C59" s="32" t="s">
        <v>18</v>
      </c>
      <c r="D59" s="32">
        <v>45</v>
      </c>
      <c r="E59" s="47">
        <v>59.82</v>
      </c>
    </row>
    <row r="60" spans="1:5" ht="45" x14ac:dyDescent="0.25">
      <c r="A60" s="30">
        <f t="shared" si="0"/>
        <v>40</v>
      </c>
      <c r="B60" s="48" t="s">
        <v>48</v>
      </c>
      <c r="C60" s="32" t="s">
        <v>18</v>
      </c>
      <c r="D60" s="32">
        <v>90</v>
      </c>
      <c r="E60" s="47">
        <v>119.65</v>
      </c>
    </row>
    <row r="61" spans="1:5" ht="30" x14ac:dyDescent="0.25">
      <c r="A61" s="30">
        <f t="shared" si="0"/>
        <v>41</v>
      </c>
      <c r="B61" s="48" t="s">
        <v>49</v>
      </c>
      <c r="C61" s="32" t="s">
        <v>18</v>
      </c>
      <c r="D61" s="32">
        <v>60</v>
      </c>
      <c r="E61" s="47">
        <v>79.760000000000005</v>
      </c>
    </row>
    <row r="62" spans="1:5" ht="120" x14ac:dyDescent="0.25">
      <c r="A62" s="30">
        <f t="shared" si="0"/>
        <v>42</v>
      </c>
      <c r="B62" s="31" t="s">
        <v>50</v>
      </c>
      <c r="C62" s="32" t="s">
        <v>18</v>
      </c>
      <c r="D62" s="32">
        <v>72</v>
      </c>
      <c r="E62" s="47">
        <v>95.71</v>
      </c>
    </row>
    <row r="63" spans="1:5" ht="30" x14ac:dyDescent="0.25">
      <c r="A63" s="30">
        <f t="shared" si="0"/>
        <v>43</v>
      </c>
      <c r="B63" s="48" t="s">
        <v>51</v>
      </c>
      <c r="C63" s="32" t="s">
        <v>18</v>
      </c>
      <c r="D63" s="32">
        <v>20</v>
      </c>
      <c r="E63" s="47">
        <v>26.59</v>
      </c>
    </row>
    <row r="64" spans="1:5" ht="30" x14ac:dyDescent="0.25">
      <c r="A64" s="30">
        <f t="shared" si="0"/>
        <v>44</v>
      </c>
      <c r="B64" s="48" t="s">
        <v>52</v>
      </c>
      <c r="C64" s="32" t="s">
        <v>18</v>
      </c>
      <c r="D64" s="32">
        <v>20</v>
      </c>
      <c r="E64" s="47">
        <v>26.59</v>
      </c>
    </row>
    <row r="65" spans="1:5" x14ac:dyDescent="0.25">
      <c r="A65" s="30">
        <f t="shared" si="0"/>
        <v>45</v>
      </c>
      <c r="B65" s="49" t="s">
        <v>73</v>
      </c>
      <c r="C65" s="32" t="s">
        <v>74</v>
      </c>
      <c r="D65" s="45">
        <v>45</v>
      </c>
      <c r="E65" s="46">
        <v>38.26</v>
      </c>
    </row>
    <row r="66" spans="1:5" x14ac:dyDescent="0.25">
      <c r="A66" s="30">
        <f t="shared" si="0"/>
        <v>46</v>
      </c>
      <c r="B66" s="49" t="s">
        <v>79</v>
      </c>
      <c r="C66" s="32" t="s">
        <v>74</v>
      </c>
      <c r="D66" s="45">
        <v>45</v>
      </c>
      <c r="E66" s="46">
        <v>38.26</v>
      </c>
    </row>
    <row r="67" spans="1:5" ht="30" x14ac:dyDescent="0.25">
      <c r="A67" s="30">
        <f t="shared" si="0"/>
        <v>47</v>
      </c>
      <c r="B67" s="48" t="s">
        <v>80</v>
      </c>
      <c r="C67" s="32" t="s">
        <v>74</v>
      </c>
      <c r="D67" s="45">
        <v>45</v>
      </c>
      <c r="E67" s="46">
        <v>38.26</v>
      </c>
    </row>
    <row r="68" spans="1:5" x14ac:dyDescent="0.25">
      <c r="A68" s="30">
        <f t="shared" si="0"/>
        <v>48</v>
      </c>
      <c r="B68" s="49" t="s">
        <v>81</v>
      </c>
      <c r="C68" s="32" t="s">
        <v>74</v>
      </c>
      <c r="D68" s="45">
        <v>45</v>
      </c>
      <c r="E68" s="46">
        <v>38.26</v>
      </c>
    </row>
    <row r="69" spans="1:5" x14ac:dyDescent="0.25">
      <c r="A69" s="30">
        <f t="shared" si="0"/>
        <v>49</v>
      </c>
      <c r="B69" s="49" t="s">
        <v>82</v>
      </c>
      <c r="C69" s="32" t="s">
        <v>74</v>
      </c>
      <c r="D69" s="45">
        <v>45</v>
      </c>
      <c r="E69" s="46">
        <v>38.26</v>
      </c>
    </row>
    <row r="70" spans="1:5" ht="30" x14ac:dyDescent="0.25">
      <c r="A70" s="30">
        <f t="shared" si="0"/>
        <v>50</v>
      </c>
      <c r="B70" s="48" t="s">
        <v>83</v>
      </c>
      <c r="C70" s="32" t="s">
        <v>74</v>
      </c>
      <c r="D70" s="45">
        <v>45</v>
      </c>
      <c r="E70" s="46">
        <v>38.26</v>
      </c>
    </row>
    <row r="71" spans="1:5" ht="30" x14ac:dyDescent="0.25">
      <c r="A71" s="30">
        <f t="shared" si="0"/>
        <v>51</v>
      </c>
      <c r="B71" s="48" t="s">
        <v>84</v>
      </c>
      <c r="C71" s="32" t="s">
        <v>74</v>
      </c>
      <c r="D71" s="45">
        <v>45</v>
      </c>
      <c r="E71" s="46">
        <v>38.26</v>
      </c>
    </row>
    <row r="72" spans="1:5" ht="30" x14ac:dyDescent="0.25">
      <c r="A72" s="30">
        <f t="shared" si="0"/>
        <v>52</v>
      </c>
      <c r="B72" s="50" t="s">
        <v>85</v>
      </c>
      <c r="C72" s="32" t="s">
        <v>74</v>
      </c>
      <c r="D72" s="45">
        <v>45</v>
      </c>
      <c r="E72" s="46">
        <v>38.26</v>
      </c>
    </row>
    <row r="73" spans="1:5" x14ac:dyDescent="0.25">
      <c r="A73" s="30">
        <f t="shared" si="0"/>
        <v>53</v>
      </c>
      <c r="B73" s="50" t="s">
        <v>75</v>
      </c>
      <c r="C73" s="32" t="s">
        <v>74</v>
      </c>
      <c r="D73" s="45">
        <v>45</v>
      </c>
      <c r="E73" s="46" t="s">
        <v>97</v>
      </c>
    </row>
    <row r="74" spans="1:5" x14ac:dyDescent="0.25">
      <c r="A74" s="30">
        <f t="shared" si="0"/>
        <v>54</v>
      </c>
      <c r="B74" s="50" t="s">
        <v>76</v>
      </c>
      <c r="C74" s="32" t="s">
        <v>74</v>
      </c>
      <c r="D74" s="45">
        <v>45</v>
      </c>
      <c r="E74" s="46">
        <v>38.26</v>
      </c>
    </row>
    <row r="75" spans="1:5" ht="120" x14ac:dyDescent="0.25">
      <c r="A75" s="51">
        <f t="shared" si="0"/>
        <v>55</v>
      </c>
      <c r="B75" s="50" t="s">
        <v>87</v>
      </c>
      <c r="C75" s="44" t="s">
        <v>86</v>
      </c>
      <c r="D75" s="45">
        <v>1</v>
      </c>
      <c r="E75" s="46">
        <v>8470</v>
      </c>
    </row>
    <row r="76" spans="1:5" x14ac:dyDescent="0.25">
      <c r="A76" s="17"/>
      <c r="B76" s="18"/>
    </row>
    <row r="77" spans="1:5" ht="15.75" x14ac:dyDescent="0.25">
      <c r="A77" s="14" t="s">
        <v>71</v>
      </c>
      <c r="B77" s="15"/>
      <c r="C77" s="16" t="s">
        <v>72</v>
      </c>
    </row>
  </sheetData>
  <mergeCells count="5">
    <mergeCell ref="C1:E1"/>
    <mergeCell ref="C2:E2"/>
    <mergeCell ref="C4:E4"/>
    <mergeCell ref="A8:E8"/>
    <mergeCell ref="A9:E9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DG Win&amp;Soft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user13</cp:lastModifiedBy>
  <cp:lastPrinted>2024-11-29T05:54:09Z</cp:lastPrinted>
  <dcterms:created xsi:type="dcterms:W3CDTF">2020-12-12T09:55:55Z</dcterms:created>
  <dcterms:modified xsi:type="dcterms:W3CDTF">2024-12-12T14:33:43Z</dcterms:modified>
</cp:coreProperties>
</file>