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2 позачергова\проекти рішень\Проект рішення зміни вулиці, дороги\"/>
    </mc:Choice>
  </mc:AlternateContent>
  <bookViews>
    <workbookView xWindow="0" yWindow="0" windowWidth="20460" windowHeight="7560" tabRatio="500"/>
  </bookViews>
  <sheets>
    <sheet name="Лист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C20" i="1" l="1"/>
  <c r="C15" i="1" l="1"/>
  <c r="C6" i="1" l="1"/>
</calcChain>
</file>

<file path=xl/sharedStrings.xml><?xml version="1.0" encoding="utf-8"?>
<sst xmlns="http://schemas.openxmlformats.org/spreadsheetml/2006/main" count="64" uniqueCount="55">
  <si>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</si>
  <si>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</si>
  <si>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</si>
  <si>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</si>
  <si>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</si>
  <si>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</si>
  <si>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</si>
  <si>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</si>
  <si>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</si>
  <si>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</si>
  <si>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</si>
  <si>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</si>
  <si>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</si>
  <si>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</si>
  <si>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</si>
  <si>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</si>
  <si>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</si>
  <si>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</si>
  <si>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Володимир ЦЕЛЬОРА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</si>
  <si>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</si>
  <si>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</si>
  <si>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</si>
  <si>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</si>
  <si>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</si>
  <si>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</si>
  <si>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</si>
  <si>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</si>
  <si>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</si>
  <si>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</si>
  <si>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</si>
  <si>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</si>
  <si>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</si>
  <si>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</si>
  <si>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</si>
  <si>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</si>
  <si>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</si>
  <si>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</si>
  <si>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</si>
  <si>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</si>
  <si>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</si>
  <si>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</si>
  <si>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</si>
  <si>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</si>
  <si>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</si>
  <si>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Лариса ІЛЬЄНКО</t>
  </si>
  <si>
    <t>Заступник міського голови з питань діяльності виконавчих органів Обухівської міської ради</t>
  </si>
  <si>
    <t>серпень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</si>
  <si>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</si>
  <si>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</si>
  <si>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</si>
  <si>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</si>
  <si>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</si>
  <si>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</si>
  <si>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</si>
  <si>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 2024 року № --VIII)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</si>
</sst>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7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4" borderId="2" xfId="0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49" fontId="2" fillId="5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164" fontId="4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1" fillId="5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/>
    <xf numFmtId="0" fontId="4" fillId="6" borderId="2" xfId="0" applyFont="1" applyFill="1" applyBorder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vertical="center" wrapText="1"/>
    </xf>
    <xf numFmtId="4" fontId="3" fillId="7" borderId="5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8" borderId="4" xfId="0" applyNumberFormat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left" vertical="center" wrapText="1"/>
    </xf>
    <xf numFmtId="4" fontId="1" fillId="8" borderId="3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activeCell="C1" sqref="C1:F1"/>
    </sheetView>
  </sheetViews>
  <sheetFormatPr defaultRowHeight="15.75" x14ac:dyDescent="0.25"/>
  <cols>
    <col min="1" max="1" width="6.7109375" style="25" customWidth="1"/>
    <col min="2" max="2" width="57.85546875" style="26" customWidth="1"/>
    <col min="3" max="3" width="14.28515625" style="27" customWidth="1"/>
    <col min="4" max="4" width="9.7109375" style="28" customWidth="1"/>
    <col min="5" max="5" width="11.28515625" style="12" customWidth="1"/>
    <col min="6" max="6" width="25.140625" style="31" customWidth="1"/>
    <col min="7" max="7" width="11.42578125" style="12" customWidth="1"/>
    <col min="8" max="8" width="28.28515625" style="12" customWidth="1"/>
    <col min="9" max="1024" width="8.85546875" style="12" customWidth="1"/>
    <col min="1025" max="16384" width="9.140625" style="12"/>
  </cols>
  <sheetData>
    <row r="1" spans="1:11" ht="133.5" customHeight="1" x14ac:dyDescent="0.25">
      <c r="A1" s="10"/>
      <c r="B1" s="11"/>
      <c r="C1" s="76" t="s">
        <v>54</v>
      </c>
      <c r="D1" s="76"/>
      <c r="E1" s="76"/>
      <c r="F1" s="76"/>
    </row>
    <row r="2" spans="1:11" ht="59.25" customHeight="1" x14ac:dyDescent="0.25">
      <c r="A2" s="77" t="s">
        <v>22</v>
      </c>
      <c r="B2" s="77"/>
      <c r="C2" s="77"/>
      <c r="D2" s="77"/>
      <c r="E2" s="77"/>
      <c r="F2" s="77"/>
      <c r="G2" s="13"/>
      <c r="H2" s="13"/>
      <c r="I2" s="13"/>
      <c r="J2" s="13"/>
      <c r="K2" s="13"/>
    </row>
    <row r="3" spans="1:11" ht="63.95" customHeight="1" x14ac:dyDescent="0.25">
      <c r="A3" s="1" t="s">
        <v>0</v>
      </c>
      <c r="B3" s="42" t="s">
        <v>1</v>
      </c>
      <c r="C3" s="14" t="s">
        <v>17</v>
      </c>
      <c r="D3" s="9" t="s">
        <v>26</v>
      </c>
      <c r="E3" s="15" t="s">
        <v>2</v>
      </c>
      <c r="F3" s="9" t="s">
        <v>3</v>
      </c>
      <c r="G3" s="16"/>
      <c r="H3" s="17"/>
      <c r="I3" s="13"/>
      <c r="J3" s="13"/>
      <c r="K3" s="13"/>
    </row>
    <row r="4" spans="1:11" ht="31.5" customHeight="1" x14ac:dyDescent="0.25">
      <c r="A4" s="78" t="s">
        <v>4</v>
      </c>
      <c r="B4" s="78"/>
      <c r="C4" s="78"/>
      <c r="D4" s="78"/>
      <c r="E4" s="78"/>
      <c r="F4" s="78"/>
      <c r="G4" s="16"/>
      <c r="H4" s="17"/>
      <c r="I4" s="13"/>
      <c r="J4" s="13"/>
      <c r="K4" s="13"/>
    </row>
    <row r="5" spans="1:11" ht="78.75" x14ac:dyDescent="0.25">
      <c r="A5" s="53" t="s">
        <v>23</v>
      </c>
      <c r="B5" s="57" t="s">
        <v>35</v>
      </c>
      <c r="C5" s="54">
        <v>260000</v>
      </c>
      <c r="D5" s="55" t="s">
        <v>36</v>
      </c>
      <c r="E5" s="52" t="s">
        <v>37</v>
      </c>
      <c r="F5" s="43" t="s">
        <v>38</v>
      </c>
      <c r="G5" s="16"/>
      <c r="H5" s="17"/>
      <c r="I5" s="13"/>
      <c r="J5" s="13"/>
      <c r="K5" s="13"/>
    </row>
    <row r="6" spans="1:11" ht="18.95" customHeight="1" x14ac:dyDescent="0.25">
      <c r="A6" s="47"/>
      <c r="B6" s="56" t="s">
        <v>14</v>
      </c>
      <c r="C6" s="48">
        <f>SUM(C5)</f>
        <v>260000</v>
      </c>
      <c r="D6" s="49"/>
      <c r="E6" s="4"/>
      <c r="F6" s="3"/>
      <c r="G6" s="16"/>
      <c r="H6" s="5"/>
      <c r="I6" s="13"/>
      <c r="J6" s="13"/>
      <c r="K6" s="13"/>
    </row>
    <row r="7" spans="1:11" ht="30.75" customHeight="1" x14ac:dyDescent="0.25">
      <c r="A7" s="78" t="s">
        <v>5</v>
      </c>
      <c r="B7" s="78"/>
      <c r="C7" s="78"/>
      <c r="D7" s="78"/>
      <c r="E7" s="78"/>
      <c r="F7" s="78"/>
      <c r="G7" s="16"/>
      <c r="H7" s="17"/>
      <c r="I7" s="13"/>
      <c r="J7" s="13"/>
      <c r="K7" s="13"/>
    </row>
    <row r="8" spans="1:11" ht="64.5" customHeight="1" x14ac:dyDescent="0.25">
      <c r="A8" s="45" t="s">
        <v>6</v>
      </c>
      <c r="B8" s="43" t="s">
        <v>27</v>
      </c>
      <c r="C8" s="46">
        <v>2488100</v>
      </c>
      <c r="D8" s="52" t="s">
        <v>31</v>
      </c>
      <c r="E8" s="52" t="s">
        <v>25</v>
      </c>
      <c r="F8" s="43" t="s">
        <v>7</v>
      </c>
      <c r="H8" s="44"/>
    </row>
    <row r="9" spans="1:11" ht="110.25" x14ac:dyDescent="0.25">
      <c r="A9" s="45" t="s">
        <v>8</v>
      </c>
      <c r="B9" s="43" t="s">
        <v>39</v>
      </c>
      <c r="C9" s="46">
        <v>2790000</v>
      </c>
      <c r="D9" s="52" t="s">
        <v>40</v>
      </c>
      <c r="E9" s="52" t="s">
        <v>25</v>
      </c>
      <c r="F9" s="43" t="s">
        <v>7</v>
      </c>
      <c r="H9" s="44"/>
    </row>
    <row r="10" spans="1:11" ht="99.75" customHeight="1" x14ac:dyDescent="0.25">
      <c r="A10" s="45" t="s">
        <v>9</v>
      </c>
      <c r="B10" s="43" t="s">
        <v>28</v>
      </c>
      <c r="C10" s="46">
        <v>2060000</v>
      </c>
      <c r="D10" s="52" t="s">
        <v>32</v>
      </c>
      <c r="E10" s="52" t="s">
        <v>25</v>
      </c>
      <c r="F10" s="43" t="s">
        <v>7</v>
      </c>
      <c r="H10" s="44"/>
    </row>
    <row r="11" spans="1:11" ht="78.75" x14ac:dyDescent="0.25">
      <c r="A11" s="45" t="s">
        <v>10</v>
      </c>
      <c r="B11" s="43" t="s">
        <v>29</v>
      </c>
      <c r="C11" s="46">
        <v>1218800</v>
      </c>
      <c r="D11" s="52" t="s">
        <v>33</v>
      </c>
      <c r="E11" s="52" t="s">
        <v>25</v>
      </c>
      <c r="F11" s="43" t="s">
        <v>7</v>
      </c>
      <c r="H11" s="44"/>
    </row>
    <row r="12" spans="1:11" ht="78.75" x14ac:dyDescent="0.25">
      <c r="A12" s="45" t="s">
        <v>11</v>
      </c>
      <c r="B12" s="43" t="s">
        <v>30</v>
      </c>
      <c r="C12" s="46">
        <v>1107000</v>
      </c>
      <c r="D12" s="52" t="s">
        <v>34</v>
      </c>
      <c r="E12" s="52" t="s">
        <v>25</v>
      </c>
      <c r="F12" s="43" t="s">
        <v>7</v>
      </c>
      <c r="H12" s="44"/>
    </row>
    <row r="13" spans="1:11" ht="45.75" customHeight="1" x14ac:dyDescent="0.25">
      <c r="A13" s="59" t="s">
        <v>12</v>
      </c>
      <c r="B13" s="58" t="s">
        <v>19</v>
      </c>
      <c r="C13" s="60">
        <v>750000</v>
      </c>
      <c r="D13" s="52" t="s">
        <v>21</v>
      </c>
      <c r="E13" s="52" t="s">
        <v>24</v>
      </c>
      <c r="F13" s="43" t="s">
        <v>20</v>
      </c>
      <c r="H13" s="44"/>
    </row>
    <row r="14" spans="1:11" ht="44.25" customHeight="1" x14ac:dyDescent="0.25">
      <c r="A14" s="61" t="s">
        <v>42</v>
      </c>
      <c r="B14" s="62" t="s">
        <v>41</v>
      </c>
      <c r="C14" s="63">
        <v>481100</v>
      </c>
      <c r="D14" s="64">
        <v>70</v>
      </c>
      <c r="E14" s="65" t="s">
        <v>46</v>
      </c>
      <c r="F14" s="66" t="s">
        <v>43</v>
      </c>
      <c r="H14" s="44"/>
    </row>
    <row r="15" spans="1:11" ht="13.5" customHeight="1" x14ac:dyDescent="0.25">
      <c r="A15" s="7"/>
      <c r="B15" s="50" t="s">
        <v>16</v>
      </c>
      <c r="C15" s="19">
        <f>SUM(C8:C14)</f>
        <v>10895000</v>
      </c>
      <c r="D15" s="51"/>
      <c r="E15" s="2"/>
      <c r="F15" s="2"/>
      <c r="H15" s="20"/>
    </row>
    <row r="16" spans="1:11" ht="30" customHeight="1" x14ac:dyDescent="0.25">
      <c r="A16" s="82" t="s">
        <v>47</v>
      </c>
      <c r="B16" s="83"/>
      <c r="C16" s="83"/>
      <c r="D16" s="83"/>
      <c r="E16" s="83"/>
      <c r="F16" s="84"/>
      <c r="H16" s="20"/>
    </row>
    <row r="17" spans="1:8" ht="63" x14ac:dyDescent="0.25">
      <c r="A17" s="59" t="s">
        <v>48</v>
      </c>
      <c r="B17" s="69" t="s">
        <v>51</v>
      </c>
      <c r="C17" s="70">
        <v>160000</v>
      </c>
      <c r="D17" s="67"/>
      <c r="E17" s="68"/>
      <c r="F17" s="68"/>
      <c r="H17" s="20"/>
    </row>
    <row r="18" spans="1:8" ht="94.5" x14ac:dyDescent="0.25">
      <c r="A18" s="59" t="s">
        <v>49</v>
      </c>
      <c r="B18" s="69" t="s">
        <v>52</v>
      </c>
      <c r="C18" s="70">
        <v>140000</v>
      </c>
      <c r="D18" s="67"/>
      <c r="E18" s="68"/>
      <c r="F18" s="68"/>
      <c r="H18" s="20"/>
    </row>
    <row r="19" spans="1:8" ht="63" x14ac:dyDescent="0.25">
      <c r="A19" s="59" t="s">
        <v>50</v>
      </c>
      <c r="B19" s="69" t="s">
        <v>53</v>
      </c>
      <c r="C19" s="70">
        <v>60000</v>
      </c>
      <c r="D19" s="67"/>
      <c r="E19" s="68"/>
      <c r="F19" s="68"/>
      <c r="H19" s="20"/>
    </row>
    <row r="20" spans="1:8" x14ac:dyDescent="0.25">
      <c r="A20" s="71"/>
      <c r="B20" s="72" t="s">
        <v>16</v>
      </c>
      <c r="C20" s="73">
        <f>SUM(C17:C19)</f>
        <v>360000</v>
      </c>
      <c r="D20" s="74"/>
      <c r="E20" s="75"/>
      <c r="F20" s="75"/>
      <c r="H20" s="20"/>
    </row>
    <row r="21" spans="1:8" ht="18.75" customHeight="1" x14ac:dyDescent="0.25">
      <c r="A21" s="6"/>
      <c r="B21" s="8" t="s">
        <v>15</v>
      </c>
      <c r="C21" s="21">
        <f>C15+C6+C20</f>
        <v>11515000</v>
      </c>
      <c r="D21" s="22"/>
      <c r="E21" s="23"/>
      <c r="F21" s="24"/>
    </row>
    <row r="22" spans="1:8" x14ac:dyDescent="0.25">
      <c r="A22" s="32"/>
      <c r="B22" s="33"/>
      <c r="C22" s="18"/>
      <c r="D22" s="34"/>
      <c r="E22" s="35"/>
      <c r="F22" s="36"/>
    </row>
    <row r="23" spans="1:8" ht="24.75" customHeight="1" x14ac:dyDescent="0.25">
      <c r="B23" s="37" t="s">
        <v>13</v>
      </c>
      <c r="C23" s="38"/>
      <c r="D23" s="39"/>
      <c r="E23" s="40"/>
      <c r="F23" s="41" t="s">
        <v>44</v>
      </c>
    </row>
    <row r="24" spans="1:8" ht="31.5" customHeight="1" x14ac:dyDescent="0.25">
      <c r="A24" s="80"/>
      <c r="B24" s="79" t="s">
        <v>45</v>
      </c>
      <c r="C24" s="38"/>
      <c r="D24" s="39"/>
      <c r="E24" s="40"/>
      <c r="F24" s="81" t="s">
        <v>18</v>
      </c>
    </row>
    <row r="25" spans="1:8" x14ac:dyDescent="0.25">
      <c r="A25" s="80"/>
      <c r="B25" s="79"/>
      <c r="C25" s="38"/>
      <c r="D25" s="39"/>
      <c r="E25" s="40"/>
      <c r="F25" s="81"/>
    </row>
    <row r="26" spans="1:8" x14ac:dyDescent="0.25">
      <c r="F26" s="29"/>
    </row>
    <row r="27" spans="1:8" x14ac:dyDescent="0.25">
      <c r="F27" s="29"/>
    </row>
    <row r="28" spans="1:8" x14ac:dyDescent="0.25">
      <c r="F28" s="29"/>
    </row>
    <row r="32" spans="1:8" x14ac:dyDescent="0.25">
      <c r="B32" s="30"/>
    </row>
    <row r="34" spans="2:2" x14ac:dyDescent="0.25">
      <c r="B34" s="30"/>
    </row>
  </sheetData>
  <mergeCells count="8">
    <mergeCell ref="C1:F1"/>
    <mergeCell ref="A2:F2"/>
    <mergeCell ref="A4:F4"/>
    <mergeCell ref="A7:F7"/>
    <mergeCell ref="B24:B25"/>
    <mergeCell ref="A24:A25"/>
    <mergeCell ref="F24:F25"/>
    <mergeCell ref="A16:F16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2024-07-01T10:35:10Z</cp:lastPrinted>
  <dcterms:created xsi:type="dcterms:W3CDTF">2019-11-25T11:09:02Z</dcterms:created>
  <dcterms:modified xsi:type="dcterms:W3CDTF">2024-09-11T09:21:25Z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