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H12" i="1"/>
  <c r="G12" i="1"/>
  <c r="H11" i="1"/>
  <c r="G11" i="1"/>
  <c r="H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<sst xmlns="http://schemas.openxmlformats.org/spreadsheetml/2006/main" count="23" uniqueCount="22">
  <si>
    <t>Рівень розрахунків за спожиту електричну енергію підприємствами житлово-комунального господарства</t>
  </si>
  <si>
    <t>місто Обухів.</t>
  </si>
  <si>
    <t xml:space="preserve">                                                      (тис.грн)</t>
  </si>
  <si>
    <t>№ за/п</t>
  </si>
  <si>
    <t>Назва підприємства</t>
  </si>
  <si>
    <t>Заборгованість станом на</t>
  </si>
  <si>
    <t>Нараховано</t>
  </si>
  <si>
    <t>Сплачено у квітні</t>
  </si>
  <si>
    <t>Відсоток сплати (%)</t>
  </si>
  <si>
    <t>Залишок станом на 01.05.2021</t>
  </si>
  <si>
    <t>за квітень</t>
  </si>
  <si>
    <t>2021р.</t>
  </si>
  <si>
    <t>КП «Обухіврайтепломережа»</t>
  </si>
  <si>
    <t>ПАТ «Енергія»</t>
  </si>
  <si>
    <t>КП «Обухівводоканал»</t>
  </si>
  <si>
    <t>ТОВ «МЖЦ»</t>
  </si>
  <si>
    <t>КП ОМР «Обухівтеплотрансбуд»</t>
  </si>
  <si>
    <t>КП «Міське господарство»</t>
  </si>
  <si>
    <t>ТОВ «Теплоенергопостач»</t>
  </si>
  <si>
    <t>*уточнені дані</t>
  </si>
  <si>
    <t>Забезпечити 100% розрахунки за спожиту електричну енергію підприємствами житлово-комунального господарства.</t>
  </si>
  <si>
    <t>Інформацію подавати до 15 числа кожного місяця.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</si>
</sst>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 indent="1"/>
    </xf>
    <xf numFmtId="14" fontId="2" fillId="0" borderId="4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tabSelected="1" workbookViewId="0">
      <selection activeCell="I10" sqref="I10"/>
    </sheetView>
  </sheetViews>
  <sheetFormatPr defaultRowHeight="15" x14ac:dyDescent="0.25"/>
  <cols>
    <col min="3" max="3" width="17.5703125" customWidth="1"/>
    <col min="4" max="4" width="18.7109375" customWidth="1"/>
    <col min="5" max="5" width="21.5703125" customWidth="1"/>
    <col min="6" max="6" width="17.140625" customWidth="1"/>
    <col min="7" max="7" width="20.7109375" customWidth="1"/>
    <col min="8" max="8" width="31.7109375" customWidth="1"/>
  </cols>
  <sheetData>
    <row r="1" spans="2:8" x14ac:dyDescent="0.25">
      <c r="B1" s="19" t="s">
        <v>0</v>
      </c>
      <c r="C1" s="20"/>
      <c r="D1" s="20"/>
      <c r="E1" s="20"/>
      <c r="F1" s="20"/>
      <c r="G1" s="20"/>
      <c r="H1" s="20"/>
    </row>
    <row r="2" spans="2:8" ht="15.75" x14ac:dyDescent="0.25">
      <c r="B2" s="1" t="s">
        <v>1</v>
      </c>
    </row>
    <row r="3" spans="2:8" ht="16.5" thickBot="1" x14ac:dyDescent="0.3">
      <c r="C3" s="2" t="s">
        <v>2</v>
      </c>
    </row>
    <row r="4" spans="2:8" ht="31.5" x14ac:dyDescent="0.25">
      <c r="B4" s="21" t="s">
        <v>3</v>
      </c>
      <c r="C4" s="17" t="s">
        <v>4</v>
      </c>
      <c r="D4" s="3" t="s">
        <v>5</v>
      </c>
      <c r="E4" s="4" t="s">
        <v>6</v>
      </c>
      <c r="F4" s="4" t="s">
        <v>7</v>
      </c>
      <c r="G4" s="21" t="s">
        <v>8</v>
      </c>
      <c r="H4" s="21" t="s">
        <v>9</v>
      </c>
    </row>
    <row r="5" spans="2:8" ht="15.75" x14ac:dyDescent="0.25">
      <c r="B5" s="22"/>
      <c r="C5" s="24"/>
      <c r="D5" s="14">
        <v>44287</v>
      </c>
      <c r="E5" s="5" t="s">
        <v>10</v>
      </c>
      <c r="F5" s="5" t="s">
        <v>11</v>
      </c>
      <c r="G5" s="22"/>
      <c r="H5" s="22"/>
    </row>
    <row r="6" spans="2:8" ht="16.5" thickBot="1" x14ac:dyDescent="0.3">
      <c r="B6" s="23"/>
      <c r="C6" s="18"/>
      <c r="D6" s="6"/>
      <c r="E6" s="7" t="s">
        <v>11</v>
      </c>
      <c r="F6" s="6"/>
      <c r="G6" s="23"/>
      <c r="H6" s="23"/>
    </row>
    <row r="7" spans="2:8" ht="48" thickBot="1" x14ac:dyDescent="0.3">
      <c r="B7" s="8">
        <v>1</v>
      </c>
      <c r="C7" s="7" t="s">
        <v>12</v>
      </c>
      <c r="D7" s="7">
        <v>-101.1</v>
      </c>
      <c r="E7" s="7">
        <v>75.2</v>
      </c>
      <c r="F7" s="7">
        <v>50.1</v>
      </c>
      <c r="G7" s="9">
        <f>F7/E7*100</f>
        <v>66.622340425531917</v>
      </c>
      <c r="H7" s="7">
        <f t="shared" ref="H7:H12" si="0">D7+E7-F7</f>
        <v>-76</v>
      </c>
    </row>
    <row r="8" spans="2:8" ht="16.5" thickBot="1" x14ac:dyDescent="0.3">
      <c r="B8" s="8">
        <v>2</v>
      </c>
      <c r="C8" s="7" t="s">
        <v>13</v>
      </c>
      <c r="D8" s="7">
        <v>-3574.48</v>
      </c>
      <c r="E8" s="7">
        <v>1797.89</v>
      </c>
      <c r="F8" s="7">
        <v>1710.21</v>
      </c>
      <c r="G8" s="9">
        <f>F8/E8*100</f>
        <v>95.12317216292432</v>
      </c>
      <c r="H8" s="7">
        <f t="shared" si="0"/>
        <v>-3486.8</v>
      </c>
    </row>
    <row r="9" spans="2:8" ht="48" thickBot="1" x14ac:dyDescent="0.3">
      <c r="B9" s="8">
        <v>3</v>
      </c>
      <c r="C9" s="7" t="s">
        <v>14</v>
      </c>
      <c r="D9" s="10">
        <v>654.20000000000005</v>
      </c>
      <c r="E9" s="10">
        <v>906.2</v>
      </c>
      <c r="F9" s="10">
        <v>953.8</v>
      </c>
      <c r="G9" s="11">
        <f>F9/E9*100</f>
        <v>105.25270359743986</v>
      </c>
      <c r="H9" s="10">
        <f t="shared" si="0"/>
        <v>606.60000000000014</v>
      </c>
    </row>
    <row r="10" spans="2:8" ht="16.5" thickBot="1" x14ac:dyDescent="0.3">
      <c r="B10" s="8">
        <v>4</v>
      </c>
      <c r="C10" s="7" t="s">
        <v>15</v>
      </c>
      <c r="D10" s="10">
        <v>0</v>
      </c>
      <c r="E10" s="10">
        <v>2387.81</v>
      </c>
      <c r="F10" s="10">
        <v>2387.81</v>
      </c>
      <c r="G10" s="11">
        <v>100</v>
      </c>
      <c r="H10" s="10">
        <f t="shared" si="0"/>
        <v>0</v>
      </c>
    </row>
    <row r="11" spans="2:8" ht="48" thickBot="1" x14ac:dyDescent="0.3">
      <c r="B11" s="8">
        <v>5</v>
      </c>
      <c r="C11" s="7" t="s">
        <v>16</v>
      </c>
      <c r="D11" s="7">
        <v>0</v>
      </c>
      <c r="E11" s="7">
        <v>90</v>
      </c>
      <c r="F11" s="7">
        <v>90</v>
      </c>
      <c r="G11" s="9">
        <f>F11/E11*100</f>
        <v>100</v>
      </c>
      <c r="H11" s="7">
        <f t="shared" si="0"/>
        <v>0</v>
      </c>
    </row>
    <row r="12" spans="2:8" x14ac:dyDescent="0.25">
      <c r="B12" s="17">
        <v>6</v>
      </c>
      <c r="C12" s="17" t="s">
        <v>17</v>
      </c>
      <c r="D12" s="17">
        <v>0</v>
      </c>
      <c r="E12" s="17">
        <v>1.9</v>
      </c>
      <c r="F12" s="17">
        <v>1.9</v>
      </c>
      <c r="G12" s="15">
        <f>F12/E12*100</f>
        <v>100</v>
      </c>
      <c r="H12" s="17">
        <f t="shared" si="0"/>
        <v>0</v>
      </c>
    </row>
    <row r="13" spans="2:8" ht="15.75" thickBot="1" x14ac:dyDescent="0.3">
      <c r="B13" s="18"/>
      <c r="C13" s="18"/>
      <c r="D13" s="18"/>
      <c r="E13" s="18"/>
      <c r="F13" s="18"/>
      <c r="G13" s="16"/>
      <c r="H13" s="18"/>
    </row>
    <row r="14" spans="2:8" ht="48" thickBot="1" x14ac:dyDescent="0.3">
      <c r="B14" s="8">
        <v>7</v>
      </c>
      <c r="C14" s="7" t="s">
        <v>18</v>
      </c>
      <c r="D14" s="7">
        <v>99.1</v>
      </c>
      <c r="E14" s="7">
        <v>50.4</v>
      </c>
      <c r="F14" s="7">
        <v>98.8</v>
      </c>
      <c r="G14" s="9">
        <f>F14/E14*100</f>
        <v>196.03174603174602</v>
      </c>
      <c r="H14" s="7">
        <f>D14+E14-F14</f>
        <v>50.7</v>
      </c>
    </row>
    <row r="15" spans="2:8" ht="16.5" thickBot="1" x14ac:dyDescent="0.3">
      <c r="B15" s="8"/>
      <c r="C15" s="7"/>
      <c r="D15" s="7"/>
      <c r="E15" s="7"/>
      <c r="F15" s="7"/>
      <c r="G15" s="9"/>
      <c r="H15" s="7"/>
    </row>
    <row r="16" spans="2:8" ht="15.75" x14ac:dyDescent="0.25">
      <c r="B16" s="12" t="s">
        <v>19</v>
      </c>
    </row>
    <row r="17" spans="2:2" ht="15.75" x14ac:dyDescent="0.25">
      <c r="B17" s="13" t="s">
        <v>20</v>
      </c>
    </row>
    <row r="18" spans="2:2" ht="15.75" x14ac:dyDescent="0.25">
      <c r="B18" s="13" t="s">
        <v>21</v>
      </c>
    </row>
  </sheetData>
  <mergeCells count="12">
    <mergeCell ref="G12:G13"/>
    <mergeCell ref="H12:H13"/>
    <mergeCell ref="B1:H1"/>
    <mergeCell ref="B4:B6"/>
    <mergeCell ref="C4:C6"/>
    <mergeCell ref="G4:G6"/>
    <mergeCell ref="H4:H6"/>
    <mergeCell ref="B12:B13"/>
    <mergeCell ref="C12:C13"/>
    <mergeCell ref="D12:D13"/>
    <mergeCell ref="E12:E13"/>
    <mergeCell ref="F12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2021-05-14T08:05:57Z</dcterms:modified>
</cp:coreProperties>
</file>