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390" yWindow="1005" windowWidth="19320" windowHeight="14385" tabRatio="522"/>
  </bookViews>
  <sheets>
    <sheet name="Додаток2 КПК3710160" sheetId="6" r:id="rId1"/>
  </sheets>
  <definedNames>
    <definedName name="_xlnm.Print_Area" localSheetId="0">'Додаток2 КПК3710160'!$A$1:$BY$350</definedName>
  </definedNames>
  <calcPr calcId="125725"/>
</workbook>
</file>

<file path=xl/calcChain.xml><?xml version="1.0" encoding="utf-8"?>
<calcChain xmlns="http://schemas.openxmlformats.org/spreadsheetml/2006/main">
  <c r="BH316" i="6"/>
  <c r="AT316"/>
  <c r="AJ316"/>
  <c r="BH315"/>
  <c r="AT315"/>
  <c r="AJ315"/>
  <c r="BH314"/>
  <c r="AT314"/>
  <c r="AJ314"/>
  <c r="BH313"/>
  <c r="AT313"/>
  <c r="AJ313"/>
  <c r="BH312"/>
  <c r="AT312"/>
  <c r="AJ312"/>
  <c r="BH311"/>
  <c r="AT311"/>
  <c r="AJ311"/>
  <c r="BH310"/>
  <c r="AT310"/>
  <c r="AJ310"/>
  <c r="BH309"/>
  <c r="AT309"/>
  <c r="AJ309"/>
  <c r="BG299"/>
  <c r="AQ299"/>
  <c r="BG298"/>
  <c r="AQ298"/>
  <c r="BG297"/>
  <c r="AQ297"/>
  <c r="BG296"/>
  <c r="AQ296"/>
  <c r="BG295"/>
  <c r="AQ295"/>
  <c r="BG294"/>
  <c r="AQ294"/>
  <c r="BG293"/>
  <c r="AQ293"/>
  <c r="BG292"/>
  <c r="AQ292"/>
  <c r="BG291"/>
  <c r="AQ291"/>
  <c r="AZ266"/>
  <c r="AK266"/>
  <c r="BO255"/>
  <c r="AZ255"/>
  <c r="AK255"/>
  <c r="BE211"/>
  <c r="AP211"/>
  <c r="BE210"/>
  <c r="AP210"/>
  <c r="BE209"/>
  <c r="AP209"/>
  <c r="BE208"/>
  <c r="AP208"/>
  <c r="BE207"/>
  <c r="AP207"/>
  <c r="BE206"/>
  <c r="AP206"/>
  <c r="BE205"/>
  <c r="AP205"/>
  <c r="BE204"/>
  <c r="AP204"/>
  <c r="BE203"/>
  <c r="AP203"/>
  <c r="BE202"/>
  <c r="AP202"/>
  <c r="BE201"/>
  <c r="AP201"/>
  <c r="BE200"/>
  <c r="AP200"/>
  <c r="BE199"/>
  <c r="AP199"/>
  <c r="BE198"/>
  <c r="AP198"/>
  <c r="BE197"/>
  <c r="AP197"/>
  <c r="BE196"/>
  <c r="AP196"/>
  <c r="BE195"/>
  <c r="AP195"/>
  <c r="BE194"/>
  <c r="AP194"/>
  <c r="BE193"/>
  <c r="AP193"/>
  <c r="BE192"/>
  <c r="AP192"/>
  <c r="BE191"/>
  <c r="AP191"/>
  <c r="BE190"/>
  <c r="AP190"/>
  <c r="BE189"/>
  <c r="AP189"/>
  <c r="BE188"/>
  <c r="AP188"/>
  <c r="BE187"/>
  <c r="AP187"/>
  <c r="BT179"/>
  <c r="BE179"/>
  <c r="AP179"/>
  <c r="BT178"/>
  <c r="BE178"/>
  <c r="AP178"/>
  <c r="BT177"/>
  <c r="BE177"/>
  <c r="AP177"/>
  <c r="BT176"/>
  <c r="BE176"/>
  <c r="AP176"/>
  <c r="BT175"/>
  <c r="BE175"/>
  <c r="AP175"/>
  <c r="BT174"/>
  <c r="BE174"/>
  <c r="AP174"/>
  <c r="BT173"/>
  <c r="BE173"/>
  <c r="AP173"/>
  <c r="BT172"/>
  <c r="BE172"/>
  <c r="AP172"/>
  <c r="BT171"/>
  <c r="BE171"/>
  <c r="AP171"/>
  <c r="BT170"/>
  <c r="BE170"/>
  <c r="AP170"/>
  <c r="BT169"/>
  <c r="BE169"/>
  <c r="AP169"/>
  <c r="BT168"/>
  <c r="BE168"/>
  <c r="AP168"/>
  <c r="BT167"/>
  <c r="BE167"/>
  <c r="AP167"/>
  <c r="BT166"/>
  <c r="BE166"/>
  <c r="AP166"/>
  <c r="BT165"/>
  <c r="BE165"/>
  <c r="AP165"/>
  <c r="BT164"/>
  <c r="BE164"/>
  <c r="AP164"/>
  <c r="BT163"/>
  <c r="BE163"/>
  <c r="AP163"/>
  <c r="BT162"/>
  <c r="BE162"/>
  <c r="AP162"/>
  <c r="BT161"/>
  <c r="BE161"/>
  <c r="AP161"/>
  <c r="BT160"/>
  <c r="BE160"/>
  <c r="AP160"/>
  <c r="BT159"/>
  <c r="BE159"/>
  <c r="AP159"/>
  <c r="BT158"/>
  <c r="BE158"/>
  <c r="AP158"/>
  <c r="BT157"/>
  <c r="BE157"/>
  <c r="AP157"/>
  <c r="BT156"/>
  <c r="BE156"/>
  <c r="AP156"/>
  <c r="BT155"/>
  <c r="BE155"/>
  <c r="AP155"/>
  <c r="AY145"/>
  <c r="AG145"/>
  <c r="AY144"/>
  <c r="AG144"/>
  <c r="AY143"/>
  <c r="AG143"/>
  <c r="AY142"/>
  <c r="AG142"/>
  <c r="BQ133"/>
  <c r="AY133"/>
  <c r="AG133"/>
  <c r="BQ132"/>
  <c r="AY132"/>
  <c r="AG132"/>
  <c r="BQ131"/>
  <c r="AY131"/>
  <c r="AG131"/>
  <c r="BQ130"/>
  <c r="AY130"/>
  <c r="AG130"/>
  <c r="BC118"/>
  <c r="AK118"/>
  <c r="BC109"/>
  <c r="AK109"/>
  <c r="BC108"/>
  <c r="AK108"/>
  <c r="BC107"/>
  <c r="AK107"/>
  <c r="BC106"/>
  <c r="AK106"/>
  <c r="BC105"/>
  <c r="AK105"/>
  <c r="BC104"/>
  <c r="AK104"/>
  <c r="BC103"/>
  <c r="AK103"/>
  <c r="BC102"/>
  <c r="AK102"/>
  <c r="BC101"/>
  <c r="AK101"/>
  <c r="BC100"/>
  <c r="AK100"/>
  <c r="BC99"/>
  <c r="AK99"/>
  <c r="BU90"/>
  <c r="BC90"/>
  <c r="AK90"/>
  <c r="BU81"/>
  <c r="BC81"/>
  <c r="AK81"/>
  <c r="BU80"/>
  <c r="BC80"/>
  <c r="AK80"/>
  <c r="BU79"/>
  <c r="BC79"/>
  <c r="AK79"/>
  <c r="BU78"/>
  <c r="BC78"/>
  <c r="AK78"/>
  <c r="BU77"/>
  <c r="BC77"/>
  <c r="AK77"/>
  <c r="BU76"/>
  <c r="BC76"/>
  <c r="AK76"/>
  <c r="BU75"/>
  <c r="BC75"/>
  <c r="AK75"/>
  <c r="BU74"/>
  <c r="BC74"/>
  <c r="AK74"/>
  <c r="BU73"/>
  <c r="BC73"/>
  <c r="AK73"/>
  <c r="BU72"/>
  <c r="BC72"/>
  <c r="AK72"/>
  <c r="BU71"/>
  <c r="BC71"/>
  <c r="AK71"/>
  <c r="BC61"/>
  <c r="AK61"/>
  <c r="BC60"/>
  <c r="AK60"/>
  <c r="BC59"/>
  <c r="AK59"/>
  <c r="BC58"/>
  <c r="AK58"/>
  <c r="BC57"/>
  <c r="AK57"/>
  <c r="BC56"/>
  <c r="AK56"/>
  <c r="BC55"/>
  <c r="AK55"/>
  <c r="BC54"/>
  <c r="AK54"/>
  <c r="BC53"/>
  <c r="AK53"/>
  <c r="BC52"/>
  <c r="AK52"/>
  <c r="BC51"/>
  <c r="AK51"/>
  <c r="BC50"/>
  <c r="AK50"/>
  <c r="BU41"/>
  <c r="BC41"/>
  <c r="AK41"/>
  <c r="BU40"/>
  <c r="BC40"/>
  <c r="AK40"/>
  <c r="BU39"/>
  <c r="BC39"/>
  <c r="AK39"/>
  <c r="BU38"/>
  <c r="BC38"/>
  <c r="AK38"/>
  <c r="BU37"/>
  <c r="BC37"/>
  <c r="AK37"/>
  <c r="BU36"/>
  <c r="BC36"/>
  <c r="AK36"/>
  <c r="BU35"/>
  <c r="BC35"/>
  <c r="AK35"/>
  <c r="BU34"/>
  <c r="BC34"/>
  <c r="AK34"/>
  <c r="BU33"/>
  <c r="BC33"/>
  <c r="AK33"/>
  <c r="BU32"/>
  <c r="BC32"/>
  <c r="AK32"/>
  <c r="BU31"/>
  <c r="BC31"/>
  <c r="AK31"/>
  <c r="BU30"/>
  <c r="BC30"/>
  <c r="AK30"/>
</calcChain>
</file>

<file path=xl/sharedStrings.xml><?xml version="1.0" encoding="utf-8"?>
<sst xmlns="http://schemas.openxmlformats.org/spreadsheetml/2006/main" count="894" uniqueCount="291">
  <si>
    <t xml:space="preserve"> ______________________________</t>
  </si>
  <si>
    <t xml:space="preserve"> (підпис)</t>
  </si>
  <si>
    <t>Код</t>
  </si>
  <si>
    <t>спеціальний фонд</t>
  </si>
  <si>
    <t>загальний фонд</t>
  </si>
  <si>
    <t xml:space="preserve">разом (3+4) </t>
  </si>
  <si>
    <t>№ з/п</t>
  </si>
  <si>
    <t>Джерело інформації</t>
  </si>
  <si>
    <t>Одиниця виміру</t>
  </si>
  <si>
    <t>Показники</t>
  </si>
  <si>
    <t>Категорії працівників</t>
  </si>
  <si>
    <t>фактич но зайняті</t>
  </si>
  <si>
    <t>затверджено</t>
  </si>
  <si>
    <t>Коли та яким документом затверджена</t>
  </si>
  <si>
    <t>Касові видатки/ надання кредитів</t>
  </si>
  <si>
    <t>Затверджено з урахуванням змін</t>
  </si>
  <si>
    <t>спеціального фонду</t>
  </si>
  <si>
    <t>загального фонду</t>
  </si>
  <si>
    <t>Вжиті заходи щодо ліквідації заборгованості</t>
  </si>
  <si>
    <t>Причини виникнення заборгованості</t>
  </si>
  <si>
    <t>Найменування</t>
  </si>
  <si>
    <t>граничний обсяг</t>
  </si>
  <si>
    <t>p2.5.1</t>
  </si>
  <si>
    <t>s2.5.1</t>
  </si>
  <si>
    <t>p2.5.2</t>
  </si>
  <si>
    <t>s2.5.2</t>
  </si>
  <si>
    <t>p2.6.1</t>
  </si>
  <si>
    <t>s2.6.1</t>
  </si>
  <si>
    <t>p2.6.2</t>
  </si>
  <si>
    <t>s2.6.2</t>
  </si>
  <si>
    <t>p2.6.3</t>
  </si>
  <si>
    <t>s2.6.3</t>
  </si>
  <si>
    <t>p2.6.4</t>
  </si>
  <si>
    <t>s2.6.4</t>
  </si>
  <si>
    <t>p2.7.1</t>
  </si>
  <si>
    <t>s2.7.1</t>
  </si>
  <si>
    <t>p2.7.2</t>
  </si>
  <si>
    <t>s2.7.2</t>
  </si>
  <si>
    <t>p2.8.1</t>
  </si>
  <si>
    <t>s2.8.1</t>
  </si>
  <si>
    <t>p2.8.2</t>
  </si>
  <si>
    <t>s2.8.2</t>
  </si>
  <si>
    <t>p2.9</t>
  </si>
  <si>
    <t>s2.9</t>
  </si>
  <si>
    <t>s2.10</t>
  </si>
  <si>
    <t>p2.11.1</t>
  </si>
  <si>
    <t>s2.11.1</t>
  </si>
  <si>
    <t>p2.11.2</t>
  </si>
  <si>
    <t>s2.11.2</t>
  </si>
  <si>
    <t>p2.12.1</t>
  </si>
  <si>
    <t>s2.12.1</t>
  </si>
  <si>
    <t>p2.13.1</t>
  </si>
  <si>
    <t>s2.13.1</t>
  </si>
  <si>
    <t>p2.13.2</t>
  </si>
  <si>
    <t>s2.13.2</t>
  </si>
  <si>
    <t>p2.13.3</t>
  </si>
  <si>
    <t>s2.13.3</t>
  </si>
  <si>
    <t>dcode</t>
  </si>
  <si>
    <t>name</t>
  </si>
  <si>
    <t>z3</t>
  </si>
  <si>
    <t>s3</t>
  </si>
  <si>
    <t>z4</t>
  </si>
  <si>
    <t>s4</t>
  </si>
  <si>
    <t>z5</t>
  </si>
  <si>
    <t>s5</t>
  </si>
  <si>
    <t>ecode</t>
  </si>
  <si>
    <t>z1</t>
  </si>
  <si>
    <t>s1</t>
  </si>
  <si>
    <t>z2</t>
  </si>
  <si>
    <t>s2</t>
  </si>
  <si>
    <t>npp</t>
  </si>
  <si>
    <t>od_vim</t>
  </si>
  <si>
    <t>dger_inf</t>
  </si>
  <si>
    <t>zz1</t>
  </si>
  <si>
    <t>zf1</t>
  </si>
  <si>
    <t>sz1</t>
  </si>
  <si>
    <t>sf1</t>
  </si>
  <si>
    <t>zz2</t>
  </si>
  <si>
    <t>zf2</t>
  </si>
  <si>
    <t>sf2</t>
  </si>
  <si>
    <t>pidstava</t>
  </si>
  <si>
    <t>st1</t>
  </si>
  <si>
    <t>st2</t>
  </si>
  <si>
    <t>st3</t>
  </si>
  <si>
    <t>st4</t>
  </si>
  <si>
    <t>st5</t>
  </si>
  <si>
    <t>st6</t>
  </si>
  <si>
    <t>st7</t>
  </si>
  <si>
    <t>prich</t>
  </si>
  <si>
    <t>zahodi</t>
  </si>
  <si>
    <t xml:space="preserve">разом (4+5) </t>
  </si>
  <si>
    <t xml:space="preserve">разом (8+9) </t>
  </si>
  <si>
    <t>br1</t>
  </si>
  <si>
    <t>br2</t>
  </si>
  <si>
    <t>br3</t>
  </si>
  <si>
    <t>br4</t>
  </si>
  <si>
    <t>br5</t>
  </si>
  <si>
    <t xml:space="preserve">разом (7+8) </t>
  </si>
  <si>
    <t xml:space="preserve">разом (11+12) </t>
  </si>
  <si>
    <t>Погашено кредиторську заборгованість за рахунок коштів</t>
  </si>
  <si>
    <t>formula=IF(ISNUMBER(RC[-13]),RC[-13],0)+IF(ISNUMBER(RC[-8]),RC[-8],0)</t>
  </si>
  <si>
    <t>formula=IF(ISNUMBER(RC[-6]),RC[-6],0)-IF(ISNUMBER(RC[-12]),RC[-12],0)</t>
  </si>
  <si>
    <t>formula=IF(ISNUMBER(RC[-33]),RC[-33],0)+IF(ISNUMBER(RC[-22]),RC[-22],0)</t>
  </si>
  <si>
    <t>formula=IF(ISNUMBER(RC[-19]),RC[-19],0)-IF(ISNUMBER(RC[-10]),RC[-10],0)</t>
  </si>
  <si>
    <t>formula=IF(ISNUMBER(RC[-24]),RC[-24],0)-IF(ISNUMBER(RC[-20]),RC[-20],0)-IF(ISNUMBER(RC[-15]),RC[-15],0)</t>
  </si>
  <si>
    <t>p2.10</t>
  </si>
  <si>
    <t>sz2</t>
  </si>
  <si>
    <t>zp3</t>
  </si>
  <si>
    <t>sp3</t>
  </si>
  <si>
    <t>zp4</t>
  </si>
  <si>
    <t>sp4</t>
  </si>
  <si>
    <t>zp5</t>
  </si>
  <si>
    <t>sp5</t>
  </si>
  <si>
    <t>zp1</t>
  </si>
  <si>
    <t>sp1</t>
  </si>
  <si>
    <t>zp2</t>
  </si>
  <si>
    <t>sp2</t>
  </si>
  <si>
    <t>(код Типової відомчої класифікації видатків та кредитування місцевих бюджетів)</t>
  </si>
  <si>
    <t xml:space="preserve">ЗАТВЕРДЖЕНО
Наказ Міністерства фінансів України
від 17 липня 2015 року № 648
(у редакції наказу Міністерства фінансів України
 від 17 липня 2018 року № 617)                                                  </t>
  </si>
  <si>
    <t>(код Програмної класифікації видатків та кредитування місцевих бюджетів)</t>
  </si>
  <si>
    <t>у тому числі бюджет розвитку</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</si>
  <si>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</si>
  <si>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</si>
  <si>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</si>
  <si>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</si>
  <si>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Напрями використання бюджетних коштів</t>
  </si>
  <si>
    <t>formula=IF(ISNUMBER(RC[-10]),RC[-10],0)+IF(ISNUMBER(RC[-5]),RC[-5],0)</t>
  </si>
  <si>
    <t xml:space="preserve">разом (5+6) </t>
  </si>
  <si>
    <t>9. Структура видатків на оплату праці:</t>
  </si>
  <si>
    <t>10. Чисельність зайнятих у бюджетних установах:</t>
  </si>
  <si>
    <t>Найменування місцевої/ регіональної програми</t>
  </si>
  <si>
    <t xml:space="preserve">разом (10+11) </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</si>
  <si>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</si>
  <si>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</si>
  <si>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</si>
  <si>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strok</t>
  </si>
  <si>
    <t>vartist</t>
  </si>
  <si>
    <t xml:space="preserve">спеціальний фонд
(бюджет розвитку)
</t>
  </si>
  <si>
    <t>рівень будівельної  готовності об’єкта на кінець бюджетного періоду, %</t>
  </si>
  <si>
    <t>Код Економічної класифікації видатків бюджету / код Класифікації кредитування бюджету</t>
  </si>
  <si>
    <t xml:space="preserve">Кредиторська заборгованість на початок минулого бюджетного періоду </t>
  </si>
  <si>
    <t>Кредиторська заборгованість на кінець минулого бюджетного періоду</t>
  </si>
  <si>
    <t>Зміна кредиторської заборгованості (6-5)</t>
  </si>
  <si>
    <t>Бюджетні зобов’язання (4+6)</t>
  </si>
  <si>
    <t>затверджені призначення</t>
  </si>
  <si>
    <t xml:space="preserve">кредиторська заборгованість на початок поточного  бюджетного періоду  </t>
  </si>
  <si>
    <t>планується погасити кредиторської заборгованості за рахунок коштів</t>
  </si>
  <si>
    <t xml:space="preserve">очікуваний обсяг взяття поточних зобов'язань
(3 – 5)
</t>
  </si>
  <si>
    <t>можлива кредиторська
заборгованість на початок планового  бюджетного періоду (4 – 5 – 6)</t>
  </si>
  <si>
    <t>очікуваний обсяг взяття поточних зобов’язань (8-10)</t>
  </si>
  <si>
    <t>invest_pr</t>
  </si>
  <si>
    <t xml:space="preserve"> (прізвище та ініціали)</t>
  </si>
  <si>
    <t>УСЬОГО</t>
  </si>
  <si>
    <t>(найменування бюджетної програми згідно з Типовою програмною класифікацією видатків та кредитування місцевих бюджетів)</t>
  </si>
  <si>
    <t>1) мета бюджетної програми, строки її реалізації;</t>
  </si>
  <si>
    <t xml:space="preserve">2) завдання бюджетної програми; </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</si>
  <si>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</si>
  <si>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</si>
  <si>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</si>
  <si>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</si>
  <si>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zp</t>
  </si>
  <si>
    <t xml:space="preserve">                                (найменування головного розпорядника коштів місцевого  бюджету)                                   </t>
  </si>
  <si>
    <t xml:space="preserve">                            (найменування відповідального виконавця )               </t>
  </si>
  <si>
    <t>Надходження із загального фонду бюджету</t>
  </si>
  <si>
    <t>X</t>
  </si>
  <si>
    <t>Власні надходження бюджетних установ (розписати за видами надходжень)</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</si>
  <si>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</si>
  <si>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</si>
  <si>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</si>
  <si>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</si>
  <si>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Благодійні внески, гранти та дарунки </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</si>
  <si>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t>
  </si>
  <si>
    <t>Інші надходження спеціального фонду (розписати за видами надходжень)</t>
  </si>
  <si>
    <t>На початок періоду</t>
  </si>
  <si>
    <t>На кінець періоду</t>
  </si>
  <si>
    <t>Заробітна плата</t>
  </si>
  <si>
    <t>Нарахування на оплату праці</t>
  </si>
  <si>
    <t>Предмети, матеріали, обладнання та інвентар</t>
  </si>
  <si>
    <t>Оплата послуг (крім комунальних)</t>
  </si>
  <si>
    <t>Видатки на відрядження</t>
  </si>
  <si>
    <t>Оплата теплопостачання</t>
  </si>
  <si>
    <t>Оплата водопостачання та водовідведення</t>
  </si>
  <si>
    <t>Оплата електроенергії</t>
  </si>
  <si>
    <t>Інші поточні видатки</t>
  </si>
  <si>
    <t>Придбання обладнання і предметів довгострокового користування</t>
  </si>
  <si>
    <t>Здійснення фінансовим управлінням ВК Обухівської міської ради повноважень у сфері фінансів</t>
  </si>
  <si>
    <t>Придбання програмного забезпечення</t>
  </si>
  <si>
    <t>Затрат</t>
  </si>
  <si>
    <t>обсяг видатків на придбання предметів та обладнання довгострокового користування</t>
  </si>
  <si>
    <t>тис.грн.</t>
  </si>
  <si>
    <t>Коштори</t>
  </si>
  <si>
    <t>обсяг витрат на придбання  програмного забезпечення</t>
  </si>
  <si>
    <t>Кошторис</t>
  </si>
  <si>
    <t>кількість штатних одиниць</t>
  </si>
  <si>
    <t>од.</t>
  </si>
  <si>
    <t>Штатний розпис</t>
  </si>
  <si>
    <t>площа адміністративних приміщень</t>
  </si>
  <si>
    <t>кв. м.</t>
  </si>
  <si>
    <t>Звітність установи</t>
  </si>
  <si>
    <t>Продукту</t>
  </si>
  <si>
    <t>кількість отриманих листів, звернень, заяв, скарг</t>
  </si>
  <si>
    <t>Книга реєстрації</t>
  </si>
  <si>
    <t>кількість підготовлених довідок про зміну помісячного розпису та річних призначень, розподілів на проведення фінансування та платіжних доручень</t>
  </si>
  <si>
    <t>Внутрішній облік установи</t>
  </si>
  <si>
    <t>кількість підготовлених рішень сесії, наказів про внесення змін до помісячного розпису та річних призначень</t>
  </si>
  <si>
    <t>кількість виданих довідок про підтвердження сплати ліцензії на алкогольні та тютюнові вироби</t>
  </si>
  <si>
    <t>кількість затверджених бюджетів</t>
  </si>
  <si>
    <t>кількість одиниць придбаного обладнання довгострокового користування</t>
  </si>
  <si>
    <t>Планова потреба установи</t>
  </si>
  <si>
    <t>кількість придбаних комплектів програмного забезпечення</t>
  </si>
  <si>
    <t>Ефективності</t>
  </si>
  <si>
    <t>кількість виконаних листів, звернень, заяв, скарг на одного працівника</t>
  </si>
  <si>
    <t>Внутрішній облік установи/кількість штатних одиниць</t>
  </si>
  <si>
    <t>кількість підготовлених рішень сесії, наказів про внесення змін помісячного розпису та річних призначень на одного працівника</t>
  </si>
  <si>
    <t>кількість підготовлених довідок про зміну помісячного розпису та річних призначень, розподілів на проведення фінансування та платіжних доручень на одного працівника</t>
  </si>
  <si>
    <t>витрати на утримання однієї штатної одиниці</t>
  </si>
  <si>
    <t>кількість виданих довідок про підтвердження сплати ліцензії на алкогольні та тютюнові вироби на одного працівника відділу доходів</t>
  </si>
  <si>
    <t>Зв.книги реєстрації/фактична кількість працівників відділу доходів</t>
  </si>
  <si>
    <t>кількість вчасно затверджених бюджетів</t>
  </si>
  <si>
    <t>Потреба/внутрішній облік установи</t>
  </si>
  <si>
    <t>середні видатки на придбання одиниці обладнання</t>
  </si>
  <si>
    <t>Обсяг видатків на придбання/кількість планових одиниць придбання</t>
  </si>
  <si>
    <t>середні видатки на забезпечення комплектом програмного забезпечення</t>
  </si>
  <si>
    <t>Сума видатків на придбання/к-ть комплектів придбаного програмного забезпечення</t>
  </si>
  <si>
    <t>Якості</t>
  </si>
  <si>
    <t>відсоток вчасно виконаних листів, звернень, заяв, скарг у їхній загальній кількості</t>
  </si>
  <si>
    <t>відс.</t>
  </si>
  <si>
    <t>відсоток забезпеченості програмним забезпеченням до потреби</t>
  </si>
  <si>
    <t>у т.ч. За тарифами та посадовими окладами</t>
  </si>
  <si>
    <t>стимулюючі доплати та надбавки</t>
  </si>
  <si>
    <t>Премії</t>
  </si>
  <si>
    <t>Матеріальна допомога</t>
  </si>
  <si>
    <t>Інші виплати</t>
  </si>
  <si>
    <t>у т.ч. щомісячна надбавка за вислугу років</t>
  </si>
  <si>
    <t>у т.ч. щорічна грошова винагорода</t>
  </si>
  <si>
    <t>у т.ч. допомога на оздоровлення</t>
  </si>
  <si>
    <t>у тому числі оплата праці  штатних одиниць за загальним фондом, що враховані також у спеціальному фонді</t>
  </si>
  <si>
    <t>526 - Службовці</t>
  </si>
  <si>
    <t>527 - Робітники</t>
  </si>
  <si>
    <t>УСЬОГО штатних одиниць</t>
  </si>
  <si>
    <t>з них штатні одиниці за загальним фондом, що враховані також у спеціальному фонді</t>
  </si>
  <si>
    <t>Керівництво і управління у сфері фінансів; строки реалізації - постійно.</t>
  </si>
  <si>
    <t>Забезпечення виконання наданих законодавством повноважень у сфері фінансів.</t>
  </si>
  <si>
    <t>Конституція України, Закон України "Про місцеве самоврядування в Україні", Бюджетний кодекс України, Наказ Міністерства фінансів України від 26 серпня 2014 року №836 "Про деякі питання запровадження програмно-цільового методу складання та виконання місцевих бюджетів", Наказ Міністерства фінансів України від 20 вересня 2017 року №793 "Про затвердження складових програмної класифікації видатків та кредитування місцевих бюджетів", Положення про фінансове управління виконавчого комітету Обухівської міської ради, затверджене рішенням Обухівської міської ради від 26 серпня 2010 року №489-55-V.</t>
  </si>
  <si>
    <t>За рахунок бюджетних коштів у 2017 р. було продовжено здійснення організаційних заходів зі створення умов для ефективної роботи апарату фінансового управління виконавчого комітету Обухівської міської ради. На виконання повноважень, закріплених за фінансовим управлінням Законом України «Про місцеве самоврядування в Україні», було використано коштів загального фонду: на оплату праці працівників – 1 440 192 грн., нарахування на заробітну плату – 312 689 грн., на оплату комунальних послуг та енергоносії – 50 707 грн., придбання предметів, матеріалів, обладнання та інвентарю –  70 385 грн, оплата послуг (крім комунальних) – 24 094 грн.,  видатки на відрядження – 72 грн. _x000D_
В 2018 році заплановано використати коштів загального фонду: на оплату праці працівників – 1 788 200 грн., нарахування на заробітну плату – 393 400 грн., на оплату комунальних послуг та енергоносії – 60 400 грн., придбання предметів, матеріалів, обладнання та інвентарю – 133 500 грн, оплата послуг (крім комунальних) – 39 850 грн. Це забезпечить створення умов для розгляду працівниками (очікувано) 182 листів, звернень, видачу 462 довідок про підтвердження сплати ліцензії, затвердження бюджету міста, підготовку 1380 довідок про зміни до бюджету, розподілів, платіжних доручень тощо. _x000D_
В 2019 році планується розгляду працівниками 182 листів, звернень, видачу 462 довідок про підтвердження сплати ліцензії, затвердження бюджету міста, підготовку 1380 довідок про зміни до бюджету, розподілів, платіжних доручень з бюджетом: на оплату праці працівників – 2 364 800 грн., нарахування на заробітну плату – 520 300 грн., на оплату комунальних послуг та енергоносії – 105 600 грн., придбання предметів, матеріалів, обладнання та інвентарю – 137 600 грн, оплата послуг (крім комунальних) – 71 600грн, видатки на відрядження - 1000грн.</t>
  </si>
  <si>
    <t>Стан фінансової дисципліни фінансового управління знаходиться на високому рівні. Дотримується бюджетне законодавство та принципи економії бюджетних коштів.</t>
  </si>
  <si>
    <t>У 2017 році спеціальним фондом бюджету фінансового управлінням було передбачено придбання БФП в сумі 9 800 грн. Заплановане придбання було здійснене з економією 2 890 грн.  бюджетних коштів._x000D_
У 2018 році передбачено придбання 7 одиниць комплектів комп"ютерів, з плановим обсягом видатків у сумі 154 900 грн. _x000D_
На 2019 рік не передбачається використання коштів спеціального фонду.</t>
  </si>
  <si>
    <t>(3)(7)</t>
  </si>
  <si>
    <t>1.   Фінансове управління</t>
  </si>
  <si>
    <t xml:space="preserve"> </t>
  </si>
  <si>
    <t>(грн)</t>
  </si>
  <si>
    <t>2017 рік (звіт)</t>
  </si>
  <si>
    <t>1) кредиторська заборгованість місцевого бюджету у 2017 році:</t>
  </si>
  <si>
    <t>Дебіторська заборгованість на 01.01.2017</t>
  </si>
  <si>
    <t>2018 рік (затверджено)</t>
  </si>
  <si>
    <t>2018 рік (план)</t>
  </si>
  <si>
    <t>2018 рік</t>
  </si>
  <si>
    <t>3) дебіторська заборгованість у 2017 - 2018 роках:</t>
  </si>
  <si>
    <t>Дебіторська заборгованість на 01.01.2018</t>
  </si>
  <si>
    <t>внаслідок використання коштів спеціального фонду бюджету у 2017 році, та очікувані результати у 2018 році.</t>
  </si>
  <si>
    <t>1) надходження для виконання бюджетної програми у 2017 - 2019 роках:</t>
  </si>
  <si>
    <t>2019 рік (проект)</t>
  </si>
  <si>
    <t>1) видатки за кодами Економічної класифікації видатків бюджету у 2017 - 2019 роках:</t>
  </si>
  <si>
    <t>2) надання кредитів за кодами Класифікації кредитування бюджету у 2017 - 2019 роках:</t>
  </si>
  <si>
    <t>1) витрати за напрямами використання бюджетних коштів у 2017 - 2019 роках:</t>
  </si>
  <si>
    <t>1) результативні показники бюджетної програми у 2017 - 2019 роках:</t>
  </si>
  <si>
    <t>2019 рік</t>
  </si>
  <si>
    <t>1) місцеві/регіональні програми, які виконуються в межах бюджетної програми у 2017 - 2019 роках:</t>
  </si>
  <si>
    <t>14. Бюджетні зобов’язання у 2017 - 2019 роках:</t>
  </si>
  <si>
    <t xml:space="preserve">2) кредиторська заборгованість місцевого бюджету у 2018 - 2019 роках: </t>
  </si>
  <si>
    <t>Очікувана дебіторська заборгованость  на 01.01.2019</t>
  </si>
  <si>
    <t>4) аналіз управління бюджетними зобов'язаннями та пропозиції щодо упорядкування бюджетних зобов'язань у 2019 році.</t>
  </si>
  <si>
    <t>2020 рік (прогноз)</t>
  </si>
  <si>
    <t>2020 рік</t>
  </si>
  <si>
    <t>БЮДЖЕТНИЙ ЗАПИТ на 2017-2021 РОКИ індивідуальний (Форма 2019-2)</t>
  </si>
  <si>
    <t>4. Мета та завдання бюджетної програми на 2017 - 2021 роки</t>
  </si>
  <si>
    <t>2) надходження для виконання бюджетної програми  у 2020 - 2021 роках:</t>
  </si>
  <si>
    <t>2021 рік (прогноз)</t>
  </si>
  <si>
    <t>3) видатки за кодами Економічної класифікації видатків бюджету у 2020 - 2021 роках:</t>
  </si>
  <si>
    <t>4) надання кредитів за кодами Класифікації кредитування бюджету у 2020 - 2021 роках:</t>
  </si>
  <si>
    <t>2) витрати за напрямами використання бюджетних коштів у 2020 - 2021 роках:</t>
  </si>
  <si>
    <t>2) результативні показники бюджетної програми у 2020 - 2021 роках:</t>
  </si>
  <si>
    <t xml:space="preserve">2021 рік </t>
  </si>
  <si>
    <t>2) місцеві/регіональні програми, які виконуються в межах бюджетної програми у 2020 - 2021 роках:</t>
  </si>
  <si>
    <t>12. Об’єкти, які виконуються в межах бюджетної програми за рахунок коштів бюджету розвитку у 2017 - 2021 роках:</t>
  </si>
  <si>
    <t>13. Аналіз результатів, досягнутих внаслідок використання коштів загального фонду бюджету у 2017 році, очікувані результати у 
2018 році, обґрунтування необхідності передбачення витрат кредитів на 2019 - 2021 роки</t>
  </si>
  <si>
    <t xml:space="preserve"> 15. Підстави та обґрунтування видатків спеціального фонду на 2019 рік та на 2020 - 2021 роки за рахунок надходжень до спеціального фонду, аналіз результатів, досягнутих </t>
  </si>
  <si>
    <t>(3)(7)(1)(0)(1)(6)(0)</t>
  </si>
  <si>
    <t>3.  Керівництво і управління у відповідній сфері у містах (місті Києві), селищах, селах, об`єднаних територіальних громадах</t>
  </si>
  <si>
    <t>2.  Фінансове управління</t>
  </si>
  <si>
    <t>(3)(7)(1)</t>
  </si>
</sst>
</file>

<file path=xl/styles.xml><?xml version="1.0" encoding="utf-8"?>
<styleSheet xmlns="http://schemas.openxmlformats.org/spreadsheetml/2006/main">
  <numFmts count="1">
    <numFmt numFmtId="182" formatCode="#0.00"/>
  </numFmts>
  <fonts count="12">
    <font>
      <sz val="10"/>
      <name val="Arial Cyr"/>
      <charset val="204"/>
    </font>
    <font>
      <sz val="10"/>
      <name val="Arial Cyr"/>
      <charset val="204"/>
    </font>
    <font>
      <sz val="11"/>
      <name val="Times New Roman"/>
      <family val="1"/>
      <charset val="204"/>
    </font>
    <font>
      <b/>
      <sz val="11"/>
      <name val="Times New Roman"/>
      <family val="1"/>
      <charset val="204"/>
    </font>
    <font>
      <u/>
      <sz val="11"/>
      <name val="Times New Roman CYR"/>
      <charset val="204"/>
    </font>
    <font>
      <b/>
      <sz val="10"/>
      <name val="Arial Cyr"/>
      <charset val="204"/>
    </font>
    <font>
      <u/>
      <sz val="11"/>
      <name val="Times New Roman"/>
      <family val="1"/>
      <charset val="204"/>
    </font>
    <font>
      <b/>
      <u/>
      <sz val="11"/>
      <name val="Times New Roman"/>
      <family val="1"/>
      <charset val="204"/>
    </font>
    <font>
      <sz val="8"/>
      <name val="Times New Roman"/>
      <family val="1"/>
      <charset val="204"/>
    </font>
    <font>
      <b/>
      <sz val="12"/>
      <name val="Times New Roman"/>
      <family val="1"/>
      <charset val="204"/>
    </font>
    <font>
      <sz val="10"/>
      <name val="Times New Roman"/>
      <family val="1"/>
      <charset val="204"/>
    </font>
    <font>
      <b/>
      <sz val="8"/>
      <name val="Arial Cyr"/>
      <charset val="204"/>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100">
    <xf numFmtId="0" fontId="0" fillId="0" borderId="0" xfId="0"/>
    <xf numFmtId="0" fontId="1" fillId="0" borderId="0" xfId="0" applyFont="1"/>
    <xf numFmtId="0" fontId="2" fillId="0" borderId="0" xfId="0" applyFont="1" applyAlignment="1">
      <alignment horizontal="left" vertical="center" wrapText="1"/>
    </xf>
    <xf numFmtId="0" fontId="3" fillId="0" borderId="0" xfId="0" applyFont="1" applyAlignment="1">
      <alignment vertical="center" wrapText="1"/>
    </xf>
    <xf numFmtId="0" fontId="5" fillId="0" borderId="0" xfId="0" applyFont="1" applyAlignment="1">
      <alignment vertical="center"/>
    </xf>
    <xf numFmtId="0" fontId="8" fillId="0" borderId="0" xfId="0" applyFont="1" applyAlignment="1">
      <alignmen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horizontal="right" vertical="center" wrapText="1"/>
    </xf>
    <xf numFmtId="0" fontId="8" fillId="0" borderId="0" xfId="0" applyFont="1" applyAlignment="1">
      <alignment horizontal="center" vertical="center" wrapText="1"/>
    </xf>
    <xf numFmtId="182" fontId="1" fillId="0" borderId="5"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2" fillId="0" borderId="0" xfId="0" applyFont="1" applyAlignment="1">
      <alignment horizontal="center" vertical="center" wrapText="1"/>
    </xf>
    <xf numFmtId="0" fontId="1" fillId="0" borderId="5" xfId="0" applyFont="1" applyBorder="1" applyAlignment="1">
      <alignment horizontal="center" vertical="center" wrapText="1"/>
    </xf>
    <xf numFmtId="0" fontId="3" fillId="0" borderId="0" xfId="0" applyFont="1" applyAlignment="1">
      <alignment horizontal="left" vertical="center" wrapText="1"/>
    </xf>
    <xf numFmtId="0" fontId="1" fillId="0" borderId="0" xfId="0" applyFont="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182" fontId="5" fillId="0" borderId="1" xfId="0" applyNumberFormat="1" applyFont="1" applyBorder="1" applyAlignment="1">
      <alignment horizontal="center" vertical="center" wrapText="1"/>
    </xf>
    <xf numFmtId="182" fontId="5" fillId="0" borderId="2" xfId="0" applyNumberFormat="1" applyFont="1" applyBorder="1" applyAlignment="1">
      <alignment horizontal="center" vertical="center" wrapText="1"/>
    </xf>
    <xf numFmtId="182" fontId="5" fillId="0" borderId="3" xfId="0" applyNumberFormat="1" applyFont="1" applyBorder="1" applyAlignment="1">
      <alignment horizontal="center" vertical="center" wrapText="1"/>
    </xf>
    <xf numFmtId="182" fontId="5" fillId="0" borderId="5" xfId="0" applyNumberFormat="1"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8" fillId="0" borderId="0" xfId="0" applyFont="1" applyAlignment="1">
      <alignment horizontal="right" vertical="center" wrapText="1"/>
    </xf>
    <xf numFmtId="0" fontId="8" fillId="0" borderId="0" xfId="0" applyFont="1" applyFill="1" applyAlignment="1">
      <alignment horizontal="left" vertical="center" wrapText="1"/>
    </xf>
    <xf numFmtId="0" fontId="8" fillId="0" borderId="0" xfId="0" applyFont="1" applyFill="1" applyAlignment="1">
      <alignment horizontal="center" vertical="center" wrapText="1"/>
    </xf>
    <xf numFmtId="0" fontId="2" fillId="0" borderId="0" xfId="0" applyFont="1" applyAlignment="1">
      <alignment horizontal="left" vertical="center" wrapText="1"/>
    </xf>
    <xf numFmtId="0" fontId="9" fillId="0" borderId="0" xfId="0" applyFont="1" applyAlignment="1">
      <alignment horizontal="left"/>
    </xf>
    <xf numFmtId="0" fontId="3" fillId="0" borderId="0" xfId="0" applyFont="1" applyFill="1" applyAlignment="1">
      <alignment horizontal="left" vertical="center" wrapText="1"/>
    </xf>
    <xf numFmtId="0" fontId="1" fillId="0" borderId="5" xfId="0" applyFont="1" applyBorder="1" applyAlignment="1">
      <alignment horizontal="left" vertical="center" wrapText="1"/>
    </xf>
    <xf numFmtId="0" fontId="10"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2" xfId="0" applyBorder="1"/>
    <xf numFmtId="0" fontId="0" fillId="0" borderId="3" xfId="0" applyBorder="1"/>
    <xf numFmtId="0" fontId="1" fillId="0" borderId="5" xfId="0" applyNumberFormat="1" applyFont="1" applyBorder="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3" fontId="0" fillId="0" borderId="5" xfId="0" applyNumberFormat="1" applyFont="1" applyBorder="1" applyAlignment="1">
      <alignment horizontal="right" vertical="center" wrapText="1"/>
    </xf>
    <xf numFmtId="3" fontId="0" fillId="0" borderId="1" xfId="0" applyNumberFormat="1" applyFont="1" applyBorder="1" applyAlignment="1">
      <alignment horizontal="right" vertical="center" wrapText="1"/>
    </xf>
    <xf numFmtId="3" fontId="0" fillId="0" borderId="2" xfId="0" applyNumberFormat="1" applyFont="1" applyBorder="1" applyAlignment="1">
      <alignment horizontal="right" vertical="center" wrapText="1"/>
    </xf>
    <xf numFmtId="3" fontId="0" fillId="0" borderId="3" xfId="0" applyNumberFormat="1" applyFont="1" applyBorder="1" applyAlignment="1">
      <alignment horizontal="right" vertical="center" wrapText="1"/>
    </xf>
    <xf numFmtId="0" fontId="0" fillId="0" borderId="0" xfId="0" applyFont="1" applyAlignment="1">
      <alignment vertical="center"/>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3" fontId="5" fillId="0" borderId="5" xfId="0" applyNumberFormat="1" applyFont="1" applyBorder="1" applyAlignment="1">
      <alignment horizontal="right" vertical="center" wrapText="1"/>
    </xf>
    <xf numFmtId="3" fontId="5" fillId="0" borderId="1" xfId="0" applyNumberFormat="1" applyFont="1" applyBorder="1" applyAlignment="1">
      <alignment horizontal="right" vertical="center" wrapText="1"/>
    </xf>
    <xf numFmtId="3" fontId="5" fillId="0" borderId="2" xfId="0" applyNumberFormat="1" applyFont="1" applyBorder="1" applyAlignment="1">
      <alignment horizontal="right" vertical="center" wrapText="1"/>
    </xf>
    <xf numFmtId="3" fontId="5" fillId="0" borderId="3" xfId="0" applyNumberFormat="1" applyFont="1" applyBorder="1" applyAlignment="1">
      <alignment horizontal="right" vertical="center" wrapText="1"/>
    </xf>
    <xf numFmtId="0" fontId="3" fillId="0" borderId="5" xfId="0" applyFont="1" applyBorder="1" applyAlignment="1">
      <alignment horizontal="center" vertical="center" wrapText="1"/>
    </xf>
    <xf numFmtId="0" fontId="5" fillId="0" borderId="5" xfId="0" applyNumberFormat="1" applyFont="1" applyBorder="1" applyAlignment="1">
      <alignment horizontal="right" vertical="center" wrapText="1"/>
    </xf>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2" fillId="0" borderId="1"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0" fillId="0" borderId="5" xfId="0" applyNumberFormat="1" applyFont="1" applyBorder="1" applyAlignment="1">
      <alignment horizontal="right" vertical="center" wrapText="1"/>
    </xf>
    <xf numFmtId="0" fontId="5" fillId="0" borderId="5" xfId="0" applyFont="1" applyBorder="1" applyAlignment="1">
      <alignment horizontal="left" vertical="center" wrapText="1"/>
    </xf>
    <xf numFmtId="0" fontId="11" fillId="0" borderId="5" xfId="0" applyFont="1" applyBorder="1" applyAlignment="1">
      <alignment horizontal="left" vertical="center" wrapText="1"/>
    </xf>
    <xf numFmtId="1" fontId="5" fillId="0" borderId="1" xfId="0" applyNumberFormat="1" applyFont="1" applyBorder="1" applyAlignment="1">
      <alignment horizontal="center" vertical="center" wrapText="1"/>
    </xf>
    <xf numFmtId="1" fontId="5" fillId="0" borderId="2" xfId="0" applyNumberFormat="1" applyFont="1" applyBorder="1" applyAlignment="1">
      <alignment horizontal="center" vertical="center" wrapText="1"/>
    </xf>
    <xf numFmtId="1" fontId="5" fillId="0" borderId="3" xfId="0" applyNumberFormat="1" applyFont="1" applyBorder="1" applyAlignment="1">
      <alignment horizontal="center" vertical="center" wrapText="1"/>
    </xf>
    <xf numFmtId="1" fontId="5" fillId="0" borderId="5" xfId="0" applyNumberFormat="1" applyFont="1" applyBorder="1" applyAlignment="1">
      <alignment horizontal="center" vertical="center" wrapText="1"/>
    </xf>
    <xf numFmtId="1" fontId="5" fillId="0" borderId="5" xfId="0" applyNumberFormat="1" applyFont="1" applyBorder="1" applyAlignment="1">
      <alignment horizontal="right" vertical="center" wrapText="1"/>
    </xf>
    <xf numFmtId="0" fontId="0" fillId="0" borderId="5" xfId="0" applyFont="1" applyBorder="1" applyAlignment="1">
      <alignment horizontal="center" vertical="center" wrapText="1"/>
    </xf>
    <xf numFmtId="0" fontId="0" fillId="0" borderId="5" xfId="0" applyFont="1" applyBorder="1" applyAlignment="1">
      <alignment horizontal="left" vertical="center" wrapText="1"/>
    </xf>
    <xf numFmtId="0" fontId="2" fillId="0" borderId="0" xfId="0" applyFont="1" applyAlignment="1">
      <alignment horizontal="left" vertical="top" wrapText="1"/>
    </xf>
    <xf numFmtId="0" fontId="7" fillId="0" borderId="0" xfId="0" applyFont="1" applyAlignment="1">
      <alignment horizontal="left" vertical="top" wrapText="1"/>
    </xf>
    <xf numFmtId="0" fontId="3" fillId="0" borderId="0" xfId="0" applyFont="1" applyAlignment="1">
      <alignment horizontal="left" vertical="top" wrapText="1"/>
    </xf>
    <xf numFmtId="0" fontId="4" fillId="0" borderId="0" xfId="0" applyFont="1" applyAlignment="1">
      <alignment horizontal="left" vertical="top" wrapText="1"/>
    </xf>
    <xf numFmtId="0" fontId="6" fillId="0" borderId="0" xfId="0" applyFont="1" applyAlignment="1">
      <alignment horizontal="left" vertical="top" wrapText="1"/>
    </xf>
  </cellXfs>
  <cellStyles count="1">
    <cellStyle name="Обычный" xfId="0" builtinId="0"/>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350"/>
  <sheetViews>
    <sheetView tabSelected="1" topLeftCell="A261" zoomScaleNormal="100" workbookViewId="0">
      <selection activeCell="A335" sqref="A335:BZ335"/>
    </sheetView>
  </sheetViews>
  <sheetFormatPr defaultRowHeight="12.75"/>
  <cols>
    <col min="1" max="78" width="2.85546875" customWidth="1"/>
    <col min="79" max="79" width="4" hidden="1" customWidth="1"/>
  </cols>
  <sheetData>
    <row r="1" spans="1:64" ht="54" customHeight="1">
      <c r="A1" s="41" t="s">
        <v>118</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row>
    <row r="2" spans="1:64" ht="7.5" customHeight="1">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row>
    <row r="4" spans="1:64" ht="14.25" customHeight="1">
      <c r="A4" s="21" t="s">
        <v>274</v>
      </c>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row>
    <row r="7" spans="1:64" ht="14.25" customHeight="1">
      <c r="A7" s="96" t="s">
        <v>248</v>
      </c>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21" t="s">
        <v>247</v>
      </c>
      <c r="AF7" s="21"/>
      <c r="AG7" s="21"/>
      <c r="AH7" s="21"/>
      <c r="AI7" s="21"/>
      <c r="AJ7" s="21"/>
    </row>
    <row r="8" spans="1:64" ht="15" customHeight="1">
      <c r="A8" s="42" t="s">
        <v>161</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11" t="s">
        <v>117</v>
      </c>
      <c r="AF8" s="11"/>
      <c r="AG8" s="11"/>
      <c r="AH8" s="11"/>
      <c r="AI8" s="11"/>
      <c r="AJ8" s="11"/>
      <c r="AK8" s="11"/>
      <c r="AL8" s="11"/>
      <c r="AM8" s="11"/>
      <c r="AN8" s="11"/>
      <c r="AO8" s="11"/>
      <c r="AP8" s="11"/>
      <c r="AQ8" s="11"/>
      <c r="AR8" s="11"/>
      <c r="AS8" s="11"/>
      <c r="AT8" s="11"/>
      <c r="AU8" s="11"/>
      <c r="AV8" s="11"/>
      <c r="AW8" s="11"/>
      <c r="AX8" s="11"/>
      <c r="AY8" s="5"/>
    </row>
    <row r="9" spans="1:64" ht="15" customHeight="1">
      <c r="A9" s="96" t="s">
        <v>289</v>
      </c>
      <c r="B9" s="96"/>
      <c r="C9" s="96"/>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21" t="s">
        <v>290</v>
      </c>
      <c r="AF9" s="21"/>
      <c r="AG9" s="21"/>
      <c r="AH9" s="21"/>
      <c r="AI9" s="21"/>
      <c r="AJ9" s="21"/>
      <c r="AK9" s="21"/>
      <c r="AL9" s="21"/>
    </row>
    <row r="10" spans="1:64" ht="15" customHeight="1">
      <c r="A10" s="43" t="s">
        <v>162</v>
      </c>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11" t="s">
        <v>117</v>
      </c>
      <c r="AF10" s="11"/>
      <c r="AG10" s="11"/>
      <c r="AH10" s="11"/>
      <c r="AI10" s="11"/>
      <c r="AJ10" s="11"/>
      <c r="AK10" s="11"/>
      <c r="AL10" s="11"/>
      <c r="AM10" s="11"/>
      <c r="AN10" s="11"/>
      <c r="AO10" s="11"/>
      <c r="AP10" s="11"/>
      <c r="AQ10" s="11"/>
      <c r="AR10" s="11"/>
      <c r="AS10" s="11"/>
      <c r="AT10" s="11"/>
      <c r="AU10" s="11"/>
      <c r="AV10" s="11"/>
      <c r="AW10" s="11"/>
      <c r="AX10" s="11"/>
    </row>
    <row r="12" spans="1:64" ht="45.95" customHeight="1">
      <c r="A12" s="96" t="s">
        <v>288</v>
      </c>
      <c r="B12" s="96"/>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16" t="s">
        <v>287</v>
      </c>
      <c r="AF12" s="16"/>
      <c r="AG12" s="16"/>
      <c r="AH12" s="16"/>
      <c r="AI12" s="16"/>
      <c r="AJ12" s="16"/>
      <c r="AK12" s="16"/>
      <c r="AL12" s="16"/>
      <c r="AM12" s="16"/>
      <c r="AN12" s="16"/>
      <c r="AO12" s="16"/>
      <c r="AP12" s="16"/>
      <c r="AQ12" s="16"/>
      <c r="AR12" s="16"/>
    </row>
    <row r="13" spans="1:64" ht="21.75" customHeight="1">
      <c r="A13" s="11" t="s">
        <v>153</v>
      </c>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t="s">
        <v>119</v>
      </c>
      <c r="AF13" s="11"/>
      <c r="AG13" s="11"/>
      <c r="AH13" s="11"/>
      <c r="AI13" s="11"/>
      <c r="AJ13" s="11"/>
      <c r="AK13" s="11"/>
      <c r="AL13" s="11"/>
      <c r="AM13" s="11"/>
      <c r="AN13" s="11"/>
      <c r="AO13" s="11"/>
      <c r="AP13" s="11"/>
      <c r="AQ13" s="11"/>
      <c r="AR13" s="11"/>
      <c r="AS13" s="11"/>
      <c r="AT13" s="11"/>
      <c r="AU13" s="11"/>
      <c r="AV13" s="11"/>
      <c r="AW13" s="11"/>
      <c r="AX13" s="11"/>
    </row>
    <row r="15" spans="1:64" ht="14.25" customHeight="1">
      <c r="A15" s="16" t="s">
        <v>275</v>
      </c>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row>
    <row r="16" spans="1:64" ht="14.25" customHeight="1">
      <c r="A16" s="16" t="s">
        <v>154</v>
      </c>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row>
    <row r="17" spans="1:79" ht="15" customHeight="1">
      <c r="A17" s="95" t="s">
        <v>241</v>
      </c>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5"/>
      <c r="BL17" s="95"/>
    </row>
    <row r="18" spans="1:79" ht="15" customHeight="1">
      <c r="A18" s="45" t="s">
        <v>155</v>
      </c>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row>
    <row r="19" spans="1:79" ht="15" customHeight="1">
      <c r="A19" s="95" t="s">
        <v>242</v>
      </c>
      <c r="B19" s="95"/>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5"/>
      <c r="BA19" s="95"/>
      <c r="BB19" s="95"/>
      <c r="BC19" s="95"/>
      <c r="BD19" s="95"/>
      <c r="BE19" s="95"/>
      <c r="BF19" s="95"/>
      <c r="BG19" s="95"/>
      <c r="BH19" s="95"/>
      <c r="BI19" s="95"/>
      <c r="BJ19" s="95"/>
      <c r="BK19" s="95"/>
      <c r="BL19" s="95"/>
    </row>
    <row r="20" spans="1:79" ht="14.25" customHeight="1">
      <c r="A20" s="16" t="s">
        <v>156</v>
      </c>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row>
    <row r="21" spans="1:79" ht="60" customHeight="1">
      <c r="A21" s="95" t="s">
        <v>243</v>
      </c>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c r="BA21" s="95"/>
      <c r="BB21" s="95"/>
      <c r="BC21" s="95"/>
      <c r="BD21" s="95"/>
      <c r="BE21" s="95"/>
      <c r="BF21" s="95"/>
      <c r="BG21" s="95"/>
      <c r="BH21" s="95"/>
      <c r="BI21" s="95"/>
      <c r="BJ21" s="95"/>
      <c r="BK21" s="95"/>
      <c r="BL21" s="95"/>
    </row>
    <row r="22" spans="1:79" ht="14.25" customHeight="1">
      <c r="A22" s="16" t="s">
        <v>157</v>
      </c>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row>
    <row r="23" spans="1:79" ht="14.25" customHeight="1">
      <c r="A23" s="46" t="s">
        <v>260</v>
      </c>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row>
    <row r="24" spans="1:79" ht="15" customHeight="1">
      <c r="A24" s="10" t="s">
        <v>250</v>
      </c>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row>
    <row r="26" spans="1:79" ht="23.1" customHeight="1">
      <c r="A26" s="22" t="s">
        <v>2</v>
      </c>
      <c r="B26" s="23"/>
      <c r="C26" s="23"/>
      <c r="D26" s="24"/>
      <c r="E26" s="22" t="s">
        <v>20</v>
      </c>
      <c r="F26" s="23"/>
      <c r="G26" s="23"/>
      <c r="H26" s="23"/>
      <c r="I26" s="23"/>
      <c r="J26" s="23"/>
      <c r="K26" s="23"/>
      <c r="L26" s="23"/>
      <c r="M26" s="23"/>
      <c r="N26" s="23"/>
      <c r="O26" s="23"/>
      <c r="P26" s="23"/>
      <c r="Q26" s="23"/>
      <c r="R26" s="23"/>
      <c r="S26" s="23"/>
      <c r="T26" s="23"/>
      <c r="U26" s="23"/>
      <c r="V26" s="23"/>
      <c r="W26" s="24"/>
      <c r="X26" s="18" t="s">
        <v>251</v>
      </c>
      <c r="Y26" s="18"/>
      <c r="Z26" s="18"/>
      <c r="AA26" s="18"/>
      <c r="AB26" s="18"/>
      <c r="AC26" s="18"/>
      <c r="AD26" s="18"/>
      <c r="AE26" s="18"/>
      <c r="AF26" s="18"/>
      <c r="AG26" s="18"/>
      <c r="AH26" s="18"/>
      <c r="AI26" s="18"/>
      <c r="AJ26" s="18"/>
      <c r="AK26" s="18"/>
      <c r="AL26" s="18"/>
      <c r="AM26" s="18"/>
      <c r="AN26" s="18"/>
      <c r="AO26" s="18"/>
      <c r="AP26" s="18" t="s">
        <v>254</v>
      </c>
      <c r="AQ26" s="18"/>
      <c r="AR26" s="18"/>
      <c r="AS26" s="18"/>
      <c r="AT26" s="18"/>
      <c r="AU26" s="18"/>
      <c r="AV26" s="18"/>
      <c r="AW26" s="18"/>
      <c r="AX26" s="18"/>
      <c r="AY26" s="18"/>
      <c r="AZ26" s="18"/>
      <c r="BA26" s="18"/>
      <c r="BB26" s="18"/>
      <c r="BC26" s="18"/>
      <c r="BD26" s="18"/>
      <c r="BE26" s="18"/>
      <c r="BF26" s="18"/>
      <c r="BG26" s="18"/>
      <c r="BH26" s="18" t="s">
        <v>261</v>
      </c>
      <c r="BI26" s="18"/>
      <c r="BJ26" s="18"/>
      <c r="BK26" s="18"/>
      <c r="BL26" s="18"/>
      <c r="BM26" s="18"/>
      <c r="BN26" s="18"/>
      <c r="BO26" s="18"/>
      <c r="BP26" s="18"/>
      <c r="BQ26" s="18"/>
      <c r="BR26" s="18"/>
      <c r="BS26" s="18"/>
      <c r="BT26" s="18"/>
      <c r="BU26" s="18"/>
      <c r="BV26" s="18"/>
      <c r="BW26" s="18"/>
      <c r="BX26" s="18"/>
      <c r="BY26" s="18"/>
    </row>
    <row r="27" spans="1:79" ht="54.75" customHeight="1">
      <c r="A27" s="25"/>
      <c r="B27" s="26"/>
      <c r="C27" s="26"/>
      <c r="D27" s="27"/>
      <c r="E27" s="25"/>
      <c r="F27" s="26"/>
      <c r="G27" s="26"/>
      <c r="H27" s="26"/>
      <c r="I27" s="26"/>
      <c r="J27" s="26"/>
      <c r="K27" s="26"/>
      <c r="L27" s="26"/>
      <c r="M27" s="26"/>
      <c r="N27" s="26"/>
      <c r="O27" s="26"/>
      <c r="P27" s="26"/>
      <c r="Q27" s="26"/>
      <c r="R27" s="26"/>
      <c r="S27" s="26"/>
      <c r="T27" s="26"/>
      <c r="U27" s="26"/>
      <c r="V27" s="26"/>
      <c r="W27" s="27"/>
      <c r="X27" s="18" t="s">
        <v>4</v>
      </c>
      <c r="Y27" s="18"/>
      <c r="Z27" s="18"/>
      <c r="AA27" s="18"/>
      <c r="AB27" s="18"/>
      <c r="AC27" s="18" t="s">
        <v>3</v>
      </c>
      <c r="AD27" s="18"/>
      <c r="AE27" s="18"/>
      <c r="AF27" s="18"/>
      <c r="AG27" s="18"/>
      <c r="AH27" s="28" t="s">
        <v>120</v>
      </c>
      <c r="AI27" s="29"/>
      <c r="AJ27" s="30"/>
      <c r="AK27" s="18" t="s">
        <v>5</v>
      </c>
      <c r="AL27" s="18"/>
      <c r="AM27" s="18"/>
      <c r="AN27" s="18"/>
      <c r="AO27" s="18"/>
      <c r="AP27" s="18" t="s">
        <v>4</v>
      </c>
      <c r="AQ27" s="18"/>
      <c r="AR27" s="18"/>
      <c r="AS27" s="18"/>
      <c r="AT27" s="18"/>
      <c r="AU27" s="18" t="s">
        <v>3</v>
      </c>
      <c r="AV27" s="18"/>
      <c r="AW27" s="18"/>
      <c r="AX27" s="18"/>
      <c r="AY27" s="18"/>
      <c r="AZ27" s="28" t="s">
        <v>120</v>
      </c>
      <c r="BA27" s="29"/>
      <c r="BB27" s="30"/>
      <c r="BC27" s="18" t="s">
        <v>97</v>
      </c>
      <c r="BD27" s="18"/>
      <c r="BE27" s="18"/>
      <c r="BF27" s="18"/>
      <c r="BG27" s="18"/>
      <c r="BH27" s="18" t="s">
        <v>4</v>
      </c>
      <c r="BI27" s="18"/>
      <c r="BJ27" s="18"/>
      <c r="BK27" s="18"/>
      <c r="BL27" s="18"/>
      <c r="BM27" s="18" t="s">
        <v>3</v>
      </c>
      <c r="BN27" s="18"/>
      <c r="BO27" s="18"/>
      <c r="BP27" s="18"/>
      <c r="BQ27" s="18"/>
      <c r="BR27" s="28" t="s">
        <v>120</v>
      </c>
      <c r="BS27" s="29"/>
      <c r="BT27" s="30"/>
      <c r="BU27" s="18" t="s">
        <v>98</v>
      </c>
      <c r="BV27" s="18"/>
      <c r="BW27" s="18"/>
      <c r="BX27" s="18"/>
      <c r="BY27" s="18"/>
    </row>
    <row r="28" spans="1:79" ht="15" customHeight="1">
      <c r="A28" s="8">
        <v>1</v>
      </c>
      <c r="B28" s="9"/>
      <c r="C28" s="9"/>
      <c r="D28" s="19"/>
      <c r="E28" s="8">
        <v>2</v>
      </c>
      <c r="F28" s="9"/>
      <c r="G28" s="9"/>
      <c r="H28" s="9"/>
      <c r="I28" s="9"/>
      <c r="J28" s="9"/>
      <c r="K28" s="9"/>
      <c r="L28" s="9"/>
      <c r="M28" s="9"/>
      <c r="N28" s="9"/>
      <c r="O28" s="9"/>
      <c r="P28" s="9"/>
      <c r="Q28" s="9"/>
      <c r="R28" s="9"/>
      <c r="S28" s="9"/>
      <c r="T28" s="9"/>
      <c r="U28" s="9"/>
      <c r="V28" s="9"/>
      <c r="W28" s="19"/>
      <c r="X28" s="18">
        <v>3</v>
      </c>
      <c r="Y28" s="18"/>
      <c r="Z28" s="18"/>
      <c r="AA28" s="18"/>
      <c r="AB28" s="18"/>
      <c r="AC28" s="18">
        <v>4</v>
      </c>
      <c r="AD28" s="18"/>
      <c r="AE28" s="18"/>
      <c r="AF28" s="18"/>
      <c r="AG28" s="18"/>
      <c r="AH28" s="8">
        <v>5</v>
      </c>
      <c r="AI28" s="9"/>
      <c r="AJ28" s="19"/>
      <c r="AK28" s="18">
        <v>6</v>
      </c>
      <c r="AL28" s="18"/>
      <c r="AM28" s="18"/>
      <c r="AN28" s="18"/>
      <c r="AO28" s="18"/>
      <c r="AP28" s="18">
        <v>7</v>
      </c>
      <c r="AQ28" s="18"/>
      <c r="AR28" s="18"/>
      <c r="AS28" s="18"/>
      <c r="AT28" s="18"/>
      <c r="AU28" s="18">
        <v>8</v>
      </c>
      <c r="AV28" s="18"/>
      <c r="AW28" s="18"/>
      <c r="AX28" s="18"/>
      <c r="AY28" s="18"/>
      <c r="AZ28" s="8">
        <v>9</v>
      </c>
      <c r="BA28" s="9"/>
      <c r="BB28" s="19"/>
      <c r="BC28" s="18">
        <v>10</v>
      </c>
      <c r="BD28" s="18"/>
      <c r="BE28" s="18"/>
      <c r="BF28" s="18"/>
      <c r="BG28" s="18"/>
      <c r="BH28" s="18">
        <v>11</v>
      </c>
      <c r="BI28" s="18"/>
      <c r="BJ28" s="18"/>
      <c r="BK28" s="18"/>
      <c r="BL28" s="18"/>
      <c r="BM28" s="18">
        <v>12</v>
      </c>
      <c r="BN28" s="18"/>
      <c r="BO28" s="18"/>
      <c r="BP28" s="18"/>
      <c r="BQ28" s="18"/>
      <c r="BR28" s="8">
        <v>13</v>
      </c>
      <c r="BS28" s="9"/>
      <c r="BT28" s="19"/>
      <c r="BU28" s="18">
        <v>14</v>
      </c>
      <c r="BV28" s="18"/>
      <c r="BW28" s="18"/>
      <c r="BX28" s="18"/>
      <c r="BY28" s="18"/>
    </row>
    <row r="29" spans="1:79" ht="13.5" hidden="1" customHeight="1">
      <c r="A29" s="6" t="s">
        <v>57</v>
      </c>
      <c r="B29" s="7"/>
      <c r="C29" s="7"/>
      <c r="D29" s="13"/>
      <c r="E29" s="6" t="s">
        <v>58</v>
      </c>
      <c r="F29" s="7"/>
      <c r="G29" s="7"/>
      <c r="H29" s="7"/>
      <c r="I29" s="7"/>
      <c r="J29" s="7"/>
      <c r="K29" s="7"/>
      <c r="L29" s="7"/>
      <c r="M29" s="7"/>
      <c r="N29" s="7"/>
      <c r="O29" s="7"/>
      <c r="P29" s="7"/>
      <c r="Q29" s="7"/>
      <c r="R29" s="7"/>
      <c r="S29" s="7"/>
      <c r="T29" s="7"/>
      <c r="U29" s="7"/>
      <c r="V29" s="7"/>
      <c r="W29" s="13"/>
      <c r="X29" s="15" t="s">
        <v>66</v>
      </c>
      <c r="Y29" s="15"/>
      <c r="Z29" s="15"/>
      <c r="AA29" s="15"/>
      <c r="AB29" s="15"/>
      <c r="AC29" s="15" t="s">
        <v>67</v>
      </c>
      <c r="AD29" s="15"/>
      <c r="AE29" s="15"/>
      <c r="AF29" s="15"/>
      <c r="AG29" s="15"/>
      <c r="AH29" s="6" t="s">
        <v>92</v>
      </c>
      <c r="AI29" s="7"/>
      <c r="AJ29" s="13"/>
      <c r="AK29" s="34" t="s">
        <v>100</v>
      </c>
      <c r="AL29" s="34"/>
      <c r="AM29" s="34"/>
      <c r="AN29" s="34"/>
      <c r="AO29" s="34"/>
      <c r="AP29" s="15" t="s">
        <v>68</v>
      </c>
      <c r="AQ29" s="15"/>
      <c r="AR29" s="15"/>
      <c r="AS29" s="15"/>
      <c r="AT29" s="15"/>
      <c r="AU29" s="15" t="s">
        <v>69</v>
      </c>
      <c r="AV29" s="15"/>
      <c r="AW29" s="15"/>
      <c r="AX29" s="15"/>
      <c r="AY29" s="15"/>
      <c r="AZ29" s="6" t="s">
        <v>93</v>
      </c>
      <c r="BA29" s="7"/>
      <c r="BB29" s="13"/>
      <c r="BC29" s="34" t="s">
        <v>100</v>
      </c>
      <c r="BD29" s="34"/>
      <c r="BE29" s="34"/>
      <c r="BF29" s="34"/>
      <c r="BG29" s="34"/>
      <c r="BH29" s="15" t="s">
        <v>59</v>
      </c>
      <c r="BI29" s="15"/>
      <c r="BJ29" s="15"/>
      <c r="BK29" s="15"/>
      <c r="BL29" s="15"/>
      <c r="BM29" s="15" t="s">
        <v>60</v>
      </c>
      <c r="BN29" s="15"/>
      <c r="BO29" s="15"/>
      <c r="BP29" s="15"/>
      <c r="BQ29" s="15"/>
      <c r="BR29" s="6" t="s">
        <v>94</v>
      </c>
      <c r="BS29" s="7"/>
      <c r="BT29" s="13"/>
      <c r="BU29" s="34" t="s">
        <v>100</v>
      </c>
      <c r="BV29" s="34"/>
      <c r="BW29" s="34"/>
      <c r="BX29" s="34"/>
      <c r="BY29" s="34"/>
      <c r="CA29" t="s">
        <v>22</v>
      </c>
    </row>
    <row r="30" spans="1:79" s="69" customFormat="1" ht="12.75" customHeight="1">
      <c r="A30" s="59"/>
      <c r="B30" s="60"/>
      <c r="C30" s="60"/>
      <c r="D30" s="61"/>
      <c r="E30" s="62" t="s">
        <v>163</v>
      </c>
      <c r="F30" s="63"/>
      <c r="G30" s="63"/>
      <c r="H30" s="63"/>
      <c r="I30" s="63"/>
      <c r="J30" s="63"/>
      <c r="K30" s="63"/>
      <c r="L30" s="63"/>
      <c r="M30" s="63"/>
      <c r="N30" s="63"/>
      <c r="O30" s="63"/>
      <c r="P30" s="63"/>
      <c r="Q30" s="63"/>
      <c r="R30" s="63"/>
      <c r="S30" s="63"/>
      <c r="T30" s="63"/>
      <c r="U30" s="63"/>
      <c r="V30" s="63"/>
      <c r="W30" s="64"/>
      <c r="X30" s="65">
        <v>1898139</v>
      </c>
      <c r="Y30" s="65"/>
      <c r="Z30" s="65"/>
      <c r="AA30" s="65"/>
      <c r="AB30" s="65"/>
      <c r="AC30" s="65" t="s">
        <v>164</v>
      </c>
      <c r="AD30" s="65"/>
      <c r="AE30" s="65"/>
      <c r="AF30" s="65"/>
      <c r="AG30" s="65"/>
      <c r="AH30" s="66" t="s">
        <v>164</v>
      </c>
      <c r="AI30" s="67"/>
      <c r="AJ30" s="68"/>
      <c r="AK30" s="65">
        <f>IF(ISNUMBER(X30),X30,0)+IF(ISNUMBER(AC30),AC30,0)</f>
        <v>1898139</v>
      </c>
      <c r="AL30" s="65"/>
      <c r="AM30" s="65"/>
      <c r="AN30" s="65"/>
      <c r="AO30" s="65"/>
      <c r="AP30" s="65">
        <v>2415350</v>
      </c>
      <c r="AQ30" s="65"/>
      <c r="AR30" s="65"/>
      <c r="AS30" s="65"/>
      <c r="AT30" s="65"/>
      <c r="AU30" s="65" t="s">
        <v>164</v>
      </c>
      <c r="AV30" s="65"/>
      <c r="AW30" s="65"/>
      <c r="AX30" s="65"/>
      <c r="AY30" s="65"/>
      <c r="AZ30" s="66" t="s">
        <v>164</v>
      </c>
      <c r="BA30" s="67"/>
      <c r="BB30" s="68"/>
      <c r="BC30" s="65">
        <f>IF(ISNUMBER(AP30),AP30,0)+IF(ISNUMBER(AU30),AU30,0)</f>
        <v>2415350</v>
      </c>
      <c r="BD30" s="65"/>
      <c r="BE30" s="65"/>
      <c r="BF30" s="65"/>
      <c r="BG30" s="65"/>
      <c r="BH30" s="65">
        <v>3200900</v>
      </c>
      <c r="BI30" s="65"/>
      <c r="BJ30" s="65"/>
      <c r="BK30" s="65"/>
      <c r="BL30" s="65"/>
      <c r="BM30" s="65" t="s">
        <v>164</v>
      </c>
      <c r="BN30" s="65"/>
      <c r="BO30" s="65"/>
      <c r="BP30" s="65"/>
      <c r="BQ30" s="65"/>
      <c r="BR30" s="66" t="s">
        <v>164</v>
      </c>
      <c r="BS30" s="67"/>
      <c r="BT30" s="68"/>
      <c r="BU30" s="65">
        <f>IF(ISNUMBER(BH30),BH30,0)+IF(ISNUMBER(BM30),BM30,0)</f>
        <v>3200900</v>
      </c>
      <c r="BV30" s="65"/>
      <c r="BW30" s="65"/>
      <c r="BX30" s="65"/>
      <c r="BY30" s="65"/>
      <c r="CA30" s="69" t="s">
        <v>23</v>
      </c>
    </row>
    <row r="31" spans="1:79" s="69" customFormat="1" ht="25.5" customHeight="1">
      <c r="A31" s="59"/>
      <c r="B31" s="60"/>
      <c r="C31" s="60"/>
      <c r="D31" s="61"/>
      <c r="E31" s="62" t="s">
        <v>165</v>
      </c>
      <c r="F31" s="63"/>
      <c r="G31" s="63"/>
      <c r="H31" s="63"/>
      <c r="I31" s="63"/>
      <c r="J31" s="63"/>
      <c r="K31" s="63"/>
      <c r="L31" s="63"/>
      <c r="M31" s="63"/>
      <c r="N31" s="63"/>
      <c r="O31" s="63"/>
      <c r="P31" s="63"/>
      <c r="Q31" s="63"/>
      <c r="R31" s="63"/>
      <c r="S31" s="63"/>
      <c r="T31" s="63"/>
      <c r="U31" s="63"/>
      <c r="V31" s="63"/>
      <c r="W31" s="64"/>
      <c r="X31" s="65" t="s">
        <v>164</v>
      </c>
      <c r="Y31" s="65"/>
      <c r="Z31" s="65"/>
      <c r="AA31" s="65"/>
      <c r="AB31" s="65"/>
      <c r="AC31" s="65">
        <v>0</v>
      </c>
      <c r="AD31" s="65"/>
      <c r="AE31" s="65"/>
      <c r="AF31" s="65"/>
      <c r="AG31" s="65"/>
      <c r="AH31" s="66">
        <v>0</v>
      </c>
      <c r="AI31" s="67"/>
      <c r="AJ31" s="68"/>
      <c r="AK31" s="65">
        <f>IF(ISNUMBER(X31),X31,0)+IF(ISNUMBER(AC31),AC31,0)</f>
        <v>0</v>
      </c>
      <c r="AL31" s="65"/>
      <c r="AM31" s="65"/>
      <c r="AN31" s="65"/>
      <c r="AO31" s="65"/>
      <c r="AP31" s="65" t="s">
        <v>164</v>
      </c>
      <c r="AQ31" s="65"/>
      <c r="AR31" s="65"/>
      <c r="AS31" s="65"/>
      <c r="AT31" s="65"/>
      <c r="AU31" s="65">
        <v>0</v>
      </c>
      <c r="AV31" s="65"/>
      <c r="AW31" s="65"/>
      <c r="AX31" s="65"/>
      <c r="AY31" s="65"/>
      <c r="AZ31" s="66">
        <v>0</v>
      </c>
      <c r="BA31" s="67"/>
      <c r="BB31" s="68"/>
      <c r="BC31" s="65">
        <f>IF(ISNUMBER(AP31),AP31,0)+IF(ISNUMBER(AU31),AU31,0)</f>
        <v>0</v>
      </c>
      <c r="BD31" s="65"/>
      <c r="BE31" s="65"/>
      <c r="BF31" s="65"/>
      <c r="BG31" s="65"/>
      <c r="BH31" s="65" t="s">
        <v>164</v>
      </c>
      <c r="BI31" s="65"/>
      <c r="BJ31" s="65"/>
      <c r="BK31" s="65"/>
      <c r="BL31" s="65"/>
      <c r="BM31" s="65">
        <v>0</v>
      </c>
      <c r="BN31" s="65"/>
      <c r="BO31" s="65"/>
      <c r="BP31" s="65"/>
      <c r="BQ31" s="65"/>
      <c r="BR31" s="66">
        <v>0</v>
      </c>
      <c r="BS31" s="67"/>
      <c r="BT31" s="68"/>
      <c r="BU31" s="65">
        <f>IF(ISNUMBER(BH31),BH31,0)+IF(ISNUMBER(BM31),BM31,0)</f>
        <v>0</v>
      </c>
      <c r="BV31" s="65"/>
      <c r="BW31" s="65"/>
      <c r="BX31" s="65"/>
      <c r="BY31" s="65"/>
    </row>
    <row r="32" spans="1:79" s="69" customFormat="1" ht="25.5" customHeight="1">
      <c r="A32" s="59">
        <v>25010100</v>
      </c>
      <c r="B32" s="60"/>
      <c r="C32" s="60"/>
      <c r="D32" s="61"/>
      <c r="E32" s="62" t="s">
        <v>166</v>
      </c>
      <c r="F32" s="63"/>
      <c r="G32" s="63"/>
      <c r="H32" s="63"/>
      <c r="I32" s="63"/>
      <c r="J32" s="63"/>
      <c r="K32" s="63"/>
      <c r="L32" s="63"/>
      <c r="M32" s="63"/>
      <c r="N32" s="63"/>
      <c r="O32" s="63"/>
      <c r="P32" s="63"/>
      <c r="Q32" s="63"/>
      <c r="R32" s="63"/>
      <c r="S32" s="63"/>
      <c r="T32" s="63"/>
      <c r="U32" s="63"/>
      <c r="V32" s="63"/>
      <c r="W32" s="64"/>
      <c r="X32" s="65" t="s">
        <v>164</v>
      </c>
      <c r="Y32" s="65"/>
      <c r="Z32" s="65"/>
      <c r="AA32" s="65"/>
      <c r="AB32" s="65"/>
      <c r="AC32" s="65">
        <v>0</v>
      </c>
      <c r="AD32" s="65"/>
      <c r="AE32" s="65"/>
      <c r="AF32" s="65"/>
      <c r="AG32" s="65"/>
      <c r="AH32" s="66">
        <v>0</v>
      </c>
      <c r="AI32" s="67"/>
      <c r="AJ32" s="68"/>
      <c r="AK32" s="65">
        <f>IF(ISNUMBER(X32),X32,0)+IF(ISNUMBER(AC32),AC32,0)</f>
        <v>0</v>
      </c>
      <c r="AL32" s="65"/>
      <c r="AM32" s="65"/>
      <c r="AN32" s="65"/>
      <c r="AO32" s="65"/>
      <c r="AP32" s="65" t="s">
        <v>164</v>
      </c>
      <c r="AQ32" s="65"/>
      <c r="AR32" s="65"/>
      <c r="AS32" s="65"/>
      <c r="AT32" s="65"/>
      <c r="AU32" s="65">
        <v>0</v>
      </c>
      <c r="AV32" s="65"/>
      <c r="AW32" s="65"/>
      <c r="AX32" s="65"/>
      <c r="AY32" s="65"/>
      <c r="AZ32" s="66">
        <v>0</v>
      </c>
      <c r="BA32" s="67"/>
      <c r="BB32" s="68"/>
      <c r="BC32" s="65">
        <f>IF(ISNUMBER(AP32),AP32,0)+IF(ISNUMBER(AU32),AU32,0)</f>
        <v>0</v>
      </c>
      <c r="BD32" s="65"/>
      <c r="BE32" s="65"/>
      <c r="BF32" s="65"/>
      <c r="BG32" s="65"/>
      <c r="BH32" s="65" t="s">
        <v>164</v>
      </c>
      <c r="BI32" s="65"/>
      <c r="BJ32" s="65"/>
      <c r="BK32" s="65"/>
      <c r="BL32" s="65"/>
      <c r="BM32" s="65">
        <v>0</v>
      </c>
      <c r="BN32" s="65"/>
      <c r="BO32" s="65"/>
      <c r="BP32" s="65"/>
      <c r="BQ32" s="65"/>
      <c r="BR32" s="66">
        <v>0</v>
      </c>
      <c r="BS32" s="67"/>
      <c r="BT32" s="68"/>
      <c r="BU32" s="65">
        <f>IF(ISNUMBER(BH32),BH32,0)+IF(ISNUMBER(BM32),BM32,0)</f>
        <v>0</v>
      </c>
      <c r="BV32" s="65"/>
      <c r="BW32" s="65"/>
      <c r="BX32" s="65"/>
      <c r="BY32" s="65"/>
    </row>
    <row r="33" spans="1:77" s="69" customFormat="1" ht="25.5" customHeight="1">
      <c r="A33" s="59">
        <v>25010200</v>
      </c>
      <c r="B33" s="60"/>
      <c r="C33" s="60"/>
      <c r="D33" s="61"/>
      <c r="E33" s="62" t="s">
        <v>167</v>
      </c>
      <c r="F33" s="63"/>
      <c r="G33" s="63"/>
      <c r="H33" s="63"/>
      <c r="I33" s="63"/>
      <c r="J33" s="63"/>
      <c r="K33" s="63"/>
      <c r="L33" s="63"/>
      <c r="M33" s="63"/>
      <c r="N33" s="63"/>
      <c r="O33" s="63"/>
      <c r="P33" s="63"/>
      <c r="Q33" s="63"/>
      <c r="R33" s="63"/>
      <c r="S33" s="63"/>
      <c r="T33" s="63"/>
      <c r="U33" s="63"/>
      <c r="V33" s="63"/>
      <c r="W33" s="64"/>
      <c r="X33" s="65" t="s">
        <v>164</v>
      </c>
      <c r="Y33" s="65"/>
      <c r="Z33" s="65"/>
      <c r="AA33" s="65"/>
      <c r="AB33" s="65"/>
      <c r="AC33" s="65">
        <v>0</v>
      </c>
      <c r="AD33" s="65"/>
      <c r="AE33" s="65"/>
      <c r="AF33" s="65"/>
      <c r="AG33" s="65"/>
      <c r="AH33" s="66">
        <v>0</v>
      </c>
      <c r="AI33" s="67"/>
      <c r="AJ33" s="68"/>
      <c r="AK33" s="65">
        <f>IF(ISNUMBER(X33),X33,0)+IF(ISNUMBER(AC33),AC33,0)</f>
        <v>0</v>
      </c>
      <c r="AL33" s="65"/>
      <c r="AM33" s="65"/>
      <c r="AN33" s="65"/>
      <c r="AO33" s="65"/>
      <c r="AP33" s="65" t="s">
        <v>164</v>
      </c>
      <c r="AQ33" s="65"/>
      <c r="AR33" s="65"/>
      <c r="AS33" s="65"/>
      <c r="AT33" s="65"/>
      <c r="AU33" s="65">
        <v>0</v>
      </c>
      <c r="AV33" s="65"/>
      <c r="AW33" s="65"/>
      <c r="AX33" s="65"/>
      <c r="AY33" s="65"/>
      <c r="AZ33" s="66">
        <v>0</v>
      </c>
      <c r="BA33" s="67"/>
      <c r="BB33" s="68"/>
      <c r="BC33" s="65">
        <f>IF(ISNUMBER(AP33),AP33,0)+IF(ISNUMBER(AU33),AU33,0)</f>
        <v>0</v>
      </c>
      <c r="BD33" s="65"/>
      <c r="BE33" s="65"/>
      <c r="BF33" s="65"/>
      <c r="BG33" s="65"/>
      <c r="BH33" s="65" t="s">
        <v>164</v>
      </c>
      <c r="BI33" s="65"/>
      <c r="BJ33" s="65"/>
      <c r="BK33" s="65"/>
      <c r="BL33" s="65"/>
      <c r="BM33" s="65">
        <v>0</v>
      </c>
      <c r="BN33" s="65"/>
      <c r="BO33" s="65"/>
      <c r="BP33" s="65"/>
      <c r="BQ33" s="65"/>
      <c r="BR33" s="66">
        <v>0</v>
      </c>
      <c r="BS33" s="67"/>
      <c r="BT33" s="68"/>
      <c r="BU33" s="65">
        <f>IF(ISNUMBER(BH33),BH33,0)+IF(ISNUMBER(BM33),BM33,0)</f>
        <v>0</v>
      </c>
      <c r="BV33" s="65"/>
      <c r="BW33" s="65"/>
      <c r="BX33" s="65"/>
      <c r="BY33" s="65"/>
    </row>
    <row r="34" spans="1:77" s="69" customFormat="1" ht="12.75" customHeight="1">
      <c r="A34" s="59">
        <v>25010300</v>
      </c>
      <c r="B34" s="60"/>
      <c r="C34" s="60"/>
      <c r="D34" s="61"/>
      <c r="E34" s="62" t="s">
        <v>168</v>
      </c>
      <c r="F34" s="63"/>
      <c r="G34" s="63"/>
      <c r="H34" s="63"/>
      <c r="I34" s="63"/>
      <c r="J34" s="63"/>
      <c r="K34" s="63"/>
      <c r="L34" s="63"/>
      <c r="M34" s="63"/>
      <c r="N34" s="63"/>
      <c r="O34" s="63"/>
      <c r="P34" s="63"/>
      <c r="Q34" s="63"/>
      <c r="R34" s="63"/>
      <c r="S34" s="63"/>
      <c r="T34" s="63"/>
      <c r="U34" s="63"/>
      <c r="V34" s="63"/>
      <c r="W34" s="64"/>
      <c r="X34" s="65" t="s">
        <v>164</v>
      </c>
      <c r="Y34" s="65"/>
      <c r="Z34" s="65"/>
      <c r="AA34" s="65"/>
      <c r="AB34" s="65"/>
      <c r="AC34" s="65">
        <v>0</v>
      </c>
      <c r="AD34" s="65"/>
      <c r="AE34" s="65"/>
      <c r="AF34" s="65"/>
      <c r="AG34" s="65"/>
      <c r="AH34" s="66">
        <v>0</v>
      </c>
      <c r="AI34" s="67"/>
      <c r="AJ34" s="68"/>
      <c r="AK34" s="65">
        <f>IF(ISNUMBER(X34),X34,0)+IF(ISNUMBER(AC34),AC34,0)</f>
        <v>0</v>
      </c>
      <c r="AL34" s="65"/>
      <c r="AM34" s="65"/>
      <c r="AN34" s="65"/>
      <c r="AO34" s="65"/>
      <c r="AP34" s="65" t="s">
        <v>164</v>
      </c>
      <c r="AQ34" s="65"/>
      <c r="AR34" s="65"/>
      <c r="AS34" s="65"/>
      <c r="AT34" s="65"/>
      <c r="AU34" s="65">
        <v>0</v>
      </c>
      <c r="AV34" s="65"/>
      <c r="AW34" s="65"/>
      <c r="AX34" s="65"/>
      <c r="AY34" s="65"/>
      <c r="AZ34" s="66">
        <v>0</v>
      </c>
      <c r="BA34" s="67"/>
      <c r="BB34" s="68"/>
      <c r="BC34" s="65">
        <f>IF(ISNUMBER(AP34),AP34,0)+IF(ISNUMBER(AU34),AU34,0)</f>
        <v>0</v>
      </c>
      <c r="BD34" s="65"/>
      <c r="BE34" s="65"/>
      <c r="BF34" s="65"/>
      <c r="BG34" s="65"/>
      <c r="BH34" s="65" t="s">
        <v>164</v>
      </c>
      <c r="BI34" s="65"/>
      <c r="BJ34" s="65"/>
      <c r="BK34" s="65"/>
      <c r="BL34" s="65"/>
      <c r="BM34" s="65">
        <v>0</v>
      </c>
      <c r="BN34" s="65"/>
      <c r="BO34" s="65"/>
      <c r="BP34" s="65"/>
      <c r="BQ34" s="65"/>
      <c r="BR34" s="66">
        <v>0</v>
      </c>
      <c r="BS34" s="67"/>
      <c r="BT34" s="68"/>
      <c r="BU34" s="65">
        <f>IF(ISNUMBER(BH34),BH34,0)+IF(ISNUMBER(BM34),BM34,0)</f>
        <v>0</v>
      </c>
      <c r="BV34" s="65"/>
      <c r="BW34" s="65"/>
      <c r="BX34" s="65"/>
      <c r="BY34" s="65"/>
    </row>
    <row r="35" spans="1:77" s="69" customFormat="1" ht="25.5" customHeight="1">
      <c r="A35" s="59">
        <v>25010400</v>
      </c>
      <c r="B35" s="60"/>
      <c r="C35" s="60"/>
      <c r="D35" s="61"/>
      <c r="E35" s="62" t="s">
        <v>169</v>
      </c>
      <c r="F35" s="63"/>
      <c r="G35" s="63"/>
      <c r="H35" s="63"/>
      <c r="I35" s="63"/>
      <c r="J35" s="63"/>
      <c r="K35" s="63"/>
      <c r="L35" s="63"/>
      <c r="M35" s="63"/>
      <c r="N35" s="63"/>
      <c r="O35" s="63"/>
      <c r="P35" s="63"/>
      <c r="Q35" s="63"/>
      <c r="R35" s="63"/>
      <c r="S35" s="63"/>
      <c r="T35" s="63"/>
      <c r="U35" s="63"/>
      <c r="V35" s="63"/>
      <c r="W35" s="64"/>
      <c r="X35" s="65" t="s">
        <v>164</v>
      </c>
      <c r="Y35" s="65"/>
      <c r="Z35" s="65"/>
      <c r="AA35" s="65"/>
      <c r="AB35" s="65"/>
      <c r="AC35" s="65">
        <v>0</v>
      </c>
      <c r="AD35" s="65"/>
      <c r="AE35" s="65"/>
      <c r="AF35" s="65"/>
      <c r="AG35" s="65"/>
      <c r="AH35" s="66">
        <v>0</v>
      </c>
      <c r="AI35" s="67"/>
      <c r="AJ35" s="68"/>
      <c r="AK35" s="65">
        <f>IF(ISNUMBER(X35),X35,0)+IF(ISNUMBER(AC35),AC35,0)</f>
        <v>0</v>
      </c>
      <c r="AL35" s="65"/>
      <c r="AM35" s="65"/>
      <c r="AN35" s="65"/>
      <c r="AO35" s="65"/>
      <c r="AP35" s="65" t="s">
        <v>164</v>
      </c>
      <c r="AQ35" s="65"/>
      <c r="AR35" s="65"/>
      <c r="AS35" s="65"/>
      <c r="AT35" s="65"/>
      <c r="AU35" s="65">
        <v>0</v>
      </c>
      <c r="AV35" s="65"/>
      <c r="AW35" s="65"/>
      <c r="AX35" s="65"/>
      <c r="AY35" s="65"/>
      <c r="AZ35" s="66">
        <v>0</v>
      </c>
      <c r="BA35" s="67"/>
      <c r="BB35" s="68"/>
      <c r="BC35" s="65">
        <f>IF(ISNUMBER(AP35),AP35,0)+IF(ISNUMBER(AU35),AU35,0)</f>
        <v>0</v>
      </c>
      <c r="BD35" s="65"/>
      <c r="BE35" s="65"/>
      <c r="BF35" s="65"/>
      <c r="BG35" s="65"/>
      <c r="BH35" s="65" t="s">
        <v>164</v>
      </c>
      <c r="BI35" s="65"/>
      <c r="BJ35" s="65"/>
      <c r="BK35" s="65"/>
      <c r="BL35" s="65"/>
      <c r="BM35" s="65">
        <v>0</v>
      </c>
      <c r="BN35" s="65"/>
      <c r="BO35" s="65"/>
      <c r="BP35" s="65"/>
      <c r="BQ35" s="65"/>
      <c r="BR35" s="66">
        <v>0</v>
      </c>
      <c r="BS35" s="67"/>
      <c r="BT35" s="68"/>
      <c r="BU35" s="65">
        <f>IF(ISNUMBER(BH35),BH35,0)+IF(ISNUMBER(BM35),BM35,0)</f>
        <v>0</v>
      </c>
      <c r="BV35" s="65"/>
      <c r="BW35" s="65"/>
      <c r="BX35" s="65"/>
      <c r="BY35" s="65"/>
    </row>
    <row r="36" spans="1:77" s="69" customFormat="1" ht="12.75" customHeight="1">
      <c r="A36" s="59">
        <v>25020100</v>
      </c>
      <c r="B36" s="60"/>
      <c r="C36" s="60"/>
      <c r="D36" s="61"/>
      <c r="E36" s="62" t="s">
        <v>170</v>
      </c>
      <c r="F36" s="63"/>
      <c r="G36" s="63"/>
      <c r="H36" s="63"/>
      <c r="I36" s="63"/>
      <c r="J36" s="63"/>
      <c r="K36" s="63"/>
      <c r="L36" s="63"/>
      <c r="M36" s="63"/>
      <c r="N36" s="63"/>
      <c r="O36" s="63"/>
      <c r="P36" s="63"/>
      <c r="Q36" s="63"/>
      <c r="R36" s="63"/>
      <c r="S36" s="63"/>
      <c r="T36" s="63"/>
      <c r="U36" s="63"/>
      <c r="V36" s="63"/>
      <c r="W36" s="64"/>
      <c r="X36" s="65" t="s">
        <v>164</v>
      </c>
      <c r="Y36" s="65"/>
      <c r="Z36" s="65"/>
      <c r="AA36" s="65"/>
      <c r="AB36" s="65"/>
      <c r="AC36" s="65">
        <v>0</v>
      </c>
      <c r="AD36" s="65"/>
      <c r="AE36" s="65"/>
      <c r="AF36" s="65"/>
      <c r="AG36" s="65"/>
      <c r="AH36" s="66">
        <v>0</v>
      </c>
      <c r="AI36" s="67"/>
      <c r="AJ36" s="68"/>
      <c r="AK36" s="65">
        <f>IF(ISNUMBER(X36),X36,0)+IF(ISNUMBER(AC36),AC36,0)</f>
        <v>0</v>
      </c>
      <c r="AL36" s="65"/>
      <c r="AM36" s="65"/>
      <c r="AN36" s="65"/>
      <c r="AO36" s="65"/>
      <c r="AP36" s="65" t="s">
        <v>164</v>
      </c>
      <c r="AQ36" s="65"/>
      <c r="AR36" s="65"/>
      <c r="AS36" s="65"/>
      <c r="AT36" s="65"/>
      <c r="AU36" s="65">
        <v>0</v>
      </c>
      <c r="AV36" s="65"/>
      <c r="AW36" s="65"/>
      <c r="AX36" s="65"/>
      <c r="AY36" s="65"/>
      <c r="AZ36" s="66">
        <v>0</v>
      </c>
      <c r="BA36" s="67"/>
      <c r="BB36" s="68"/>
      <c r="BC36" s="65">
        <f>IF(ISNUMBER(AP36),AP36,0)+IF(ISNUMBER(AU36),AU36,0)</f>
        <v>0</v>
      </c>
      <c r="BD36" s="65"/>
      <c r="BE36" s="65"/>
      <c r="BF36" s="65"/>
      <c r="BG36" s="65"/>
      <c r="BH36" s="65" t="s">
        <v>164</v>
      </c>
      <c r="BI36" s="65"/>
      <c r="BJ36" s="65"/>
      <c r="BK36" s="65"/>
      <c r="BL36" s="65"/>
      <c r="BM36" s="65">
        <v>0</v>
      </c>
      <c r="BN36" s="65"/>
      <c r="BO36" s="65"/>
      <c r="BP36" s="65"/>
      <c r="BQ36" s="65"/>
      <c r="BR36" s="66">
        <v>0</v>
      </c>
      <c r="BS36" s="67"/>
      <c r="BT36" s="68"/>
      <c r="BU36" s="65">
        <f>IF(ISNUMBER(BH36),BH36,0)+IF(ISNUMBER(BM36),BM36,0)</f>
        <v>0</v>
      </c>
      <c r="BV36" s="65"/>
      <c r="BW36" s="65"/>
      <c r="BX36" s="65"/>
      <c r="BY36" s="65"/>
    </row>
    <row r="37" spans="1:77" s="69" customFormat="1" ht="63.75" customHeight="1">
      <c r="A37" s="59">
        <v>25020200</v>
      </c>
      <c r="B37" s="60"/>
      <c r="C37" s="60"/>
      <c r="D37" s="61"/>
      <c r="E37" s="62" t="s">
        <v>171</v>
      </c>
      <c r="F37" s="63"/>
      <c r="G37" s="63"/>
      <c r="H37" s="63"/>
      <c r="I37" s="63"/>
      <c r="J37" s="63"/>
      <c r="K37" s="63"/>
      <c r="L37" s="63"/>
      <c r="M37" s="63"/>
      <c r="N37" s="63"/>
      <c r="O37" s="63"/>
      <c r="P37" s="63"/>
      <c r="Q37" s="63"/>
      <c r="R37" s="63"/>
      <c r="S37" s="63"/>
      <c r="T37" s="63"/>
      <c r="U37" s="63"/>
      <c r="V37" s="63"/>
      <c r="W37" s="64"/>
      <c r="X37" s="65" t="s">
        <v>164</v>
      </c>
      <c r="Y37" s="65"/>
      <c r="Z37" s="65"/>
      <c r="AA37" s="65"/>
      <c r="AB37" s="65"/>
      <c r="AC37" s="65">
        <v>0</v>
      </c>
      <c r="AD37" s="65"/>
      <c r="AE37" s="65"/>
      <c r="AF37" s="65"/>
      <c r="AG37" s="65"/>
      <c r="AH37" s="66">
        <v>0</v>
      </c>
      <c r="AI37" s="67"/>
      <c r="AJ37" s="68"/>
      <c r="AK37" s="65">
        <f>IF(ISNUMBER(X37),X37,0)+IF(ISNUMBER(AC37),AC37,0)</f>
        <v>0</v>
      </c>
      <c r="AL37" s="65"/>
      <c r="AM37" s="65"/>
      <c r="AN37" s="65"/>
      <c r="AO37" s="65"/>
      <c r="AP37" s="65" t="s">
        <v>164</v>
      </c>
      <c r="AQ37" s="65"/>
      <c r="AR37" s="65"/>
      <c r="AS37" s="65"/>
      <c r="AT37" s="65"/>
      <c r="AU37" s="65">
        <v>0</v>
      </c>
      <c r="AV37" s="65"/>
      <c r="AW37" s="65"/>
      <c r="AX37" s="65"/>
      <c r="AY37" s="65"/>
      <c r="AZ37" s="66">
        <v>0</v>
      </c>
      <c r="BA37" s="67"/>
      <c r="BB37" s="68"/>
      <c r="BC37" s="65">
        <f>IF(ISNUMBER(AP37),AP37,0)+IF(ISNUMBER(AU37),AU37,0)</f>
        <v>0</v>
      </c>
      <c r="BD37" s="65"/>
      <c r="BE37" s="65"/>
      <c r="BF37" s="65"/>
      <c r="BG37" s="65"/>
      <c r="BH37" s="65" t="s">
        <v>164</v>
      </c>
      <c r="BI37" s="65"/>
      <c r="BJ37" s="65"/>
      <c r="BK37" s="65"/>
      <c r="BL37" s="65"/>
      <c r="BM37" s="65">
        <v>0</v>
      </c>
      <c r="BN37" s="65"/>
      <c r="BO37" s="65"/>
      <c r="BP37" s="65"/>
      <c r="BQ37" s="65"/>
      <c r="BR37" s="66">
        <v>0</v>
      </c>
      <c r="BS37" s="67"/>
      <c r="BT37" s="68"/>
      <c r="BU37" s="65">
        <f>IF(ISNUMBER(BH37),BH37,0)+IF(ISNUMBER(BM37),BM37,0)</f>
        <v>0</v>
      </c>
      <c r="BV37" s="65"/>
      <c r="BW37" s="65"/>
      <c r="BX37" s="65"/>
      <c r="BY37" s="65"/>
    </row>
    <row r="38" spans="1:77" s="69" customFormat="1" ht="25.5" customHeight="1">
      <c r="A38" s="59"/>
      <c r="B38" s="60"/>
      <c r="C38" s="60"/>
      <c r="D38" s="61"/>
      <c r="E38" s="62" t="s">
        <v>172</v>
      </c>
      <c r="F38" s="63"/>
      <c r="G38" s="63"/>
      <c r="H38" s="63"/>
      <c r="I38" s="63"/>
      <c r="J38" s="63"/>
      <c r="K38" s="63"/>
      <c r="L38" s="63"/>
      <c r="M38" s="63"/>
      <c r="N38" s="63"/>
      <c r="O38" s="63"/>
      <c r="P38" s="63"/>
      <c r="Q38" s="63"/>
      <c r="R38" s="63"/>
      <c r="S38" s="63"/>
      <c r="T38" s="63"/>
      <c r="U38" s="63"/>
      <c r="V38" s="63"/>
      <c r="W38" s="64"/>
      <c r="X38" s="65" t="s">
        <v>164</v>
      </c>
      <c r="Y38" s="65"/>
      <c r="Z38" s="65"/>
      <c r="AA38" s="65"/>
      <c r="AB38" s="65"/>
      <c r="AC38" s="65">
        <v>0</v>
      </c>
      <c r="AD38" s="65"/>
      <c r="AE38" s="65"/>
      <c r="AF38" s="65"/>
      <c r="AG38" s="65"/>
      <c r="AH38" s="66">
        <v>0</v>
      </c>
      <c r="AI38" s="67"/>
      <c r="AJ38" s="68"/>
      <c r="AK38" s="65">
        <f>IF(ISNUMBER(X38),X38,0)+IF(ISNUMBER(AC38),AC38,0)</f>
        <v>0</v>
      </c>
      <c r="AL38" s="65"/>
      <c r="AM38" s="65"/>
      <c r="AN38" s="65"/>
      <c r="AO38" s="65"/>
      <c r="AP38" s="65" t="s">
        <v>164</v>
      </c>
      <c r="AQ38" s="65"/>
      <c r="AR38" s="65"/>
      <c r="AS38" s="65"/>
      <c r="AT38" s="65"/>
      <c r="AU38" s="65">
        <v>0</v>
      </c>
      <c r="AV38" s="65"/>
      <c r="AW38" s="65"/>
      <c r="AX38" s="65"/>
      <c r="AY38" s="65"/>
      <c r="AZ38" s="66">
        <v>0</v>
      </c>
      <c r="BA38" s="67"/>
      <c r="BB38" s="68"/>
      <c r="BC38" s="65">
        <f>IF(ISNUMBER(AP38),AP38,0)+IF(ISNUMBER(AU38),AU38,0)</f>
        <v>0</v>
      </c>
      <c r="BD38" s="65"/>
      <c r="BE38" s="65"/>
      <c r="BF38" s="65"/>
      <c r="BG38" s="65"/>
      <c r="BH38" s="65" t="s">
        <v>164</v>
      </c>
      <c r="BI38" s="65"/>
      <c r="BJ38" s="65"/>
      <c r="BK38" s="65"/>
      <c r="BL38" s="65"/>
      <c r="BM38" s="65">
        <v>0</v>
      </c>
      <c r="BN38" s="65"/>
      <c r="BO38" s="65"/>
      <c r="BP38" s="65"/>
      <c r="BQ38" s="65"/>
      <c r="BR38" s="66">
        <v>0</v>
      </c>
      <c r="BS38" s="67"/>
      <c r="BT38" s="68"/>
      <c r="BU38" s="65">
        <f>IF(ISNUMBER(BH38),BH38,0)+IF(ISNUMBER(BM38),BM38,0)</f>
        <v>0</v>
      </c>
      <c r="BV38" s="65"/>
      <c r="BW38" s="65"/>
      <c r="BX38" s="65"/>
      <c r="BY38" s="65"/>
    </row>
    <row r="39" spans="1:77" s="69" customFormat="1" ht="12.75" customHeight="1">
      <c r="A39" s="59">
        <v>602100</v>
      </c>
      <c r="B39" s="60"/>
      <c r="C39" s="60"/>
      <c r="D39" s="61"/>
      <c r="E39" s="62" t="s">
        <v>173</v>
      </c>
      <c r="F39" s="63"/>
      <c r="G39" s="63"/>
      <c r="H39" s="63"/>
      <c r="I39" s="63"/>
      <c r="J39" s="63"/>
      <c r="K39" s="63"/>
      <c r="L39" s="63"/>
      <c r="M39" s="63"/>
      <c r="N39" s="63"/>
      <c r="O39" s="63"/>
      <c r="P39" s="63"/>
      <c r="Q39" s="63"/>
      <c r="R39" s="63"/>
      <c r="S39" s="63"/>
      <c r="T39" s="63"/>
      <c r="U39" s="63"/>
      <c r="V39" s="63"/>
      <c r="W39" s="64"/>
      <c r="X39" s="65" t="s">
        <v>164</v>
      </c>
      <c r="Y39" s="65"/>
      <c r="Z39" s="65"/>
      <c r="AA39" s="65"/>
      <c r="AB39" s="65"/>
      <c r="AC39" s="65">
        <v>0</v>
      </c>
      <c r="AD39" s="65"/>
      <c r="AE39" s="65"/>
      <c r="AF39" s="65"/>
      <c r="AG39" s="65"/>
      <c r="AH39" s="66">
        <v>0</v>
      </c>
      <c r="AI39" s="67"/>
      <c r="AJ39" s="68"/>
      <c r="AK39" s="65">
        <f>IF(ISNUMBER(X39),X39,0)+IF(ISNUMBER(AC39),AC39,0)</f>
        <v>0</v>
      </c>
      <c r="AL39" s="65"/>
      <c r="AM39" s="65"/>
      <c r="AN39" s="65"/>
      <c r="AO39" s="65"/>
      <c r="AP39" s="65" t="s">
        <v>164</v>
      </c>
      <c r="AQ39" s="65"/>
      <c r="AR39" s="65"/>
      <c r="AS39" s="65"/>
      <c r="AT39" s="65"/>
      <c r="AU39" s="65">
        <v>0</v>
      </c>
      <c r="AV39" s="65"/>
      <c r="AW39" s="65"/>
      <c r="AX39" s="65"/>
      <c r="AY39" s="65"/>
      <c r="AZ39" s="66">
        <v>0</v>
      </c>
      <c r="BA39" s="67"/>
      <c r="BB39" s="68"/>
      <c r="BC39" s="65">
        <f>IF(ISNUMBER(AP39),AP39,0)+IF(ISNUMBER(AU39),AU39,0)</f>
        <v>0</v>
      </c>
      <c r="BD39" s="65"/>
      <c r="BE39" s="65"/>
      <c r="BF39" s="65"/>
      <c r="BG39" s="65"/>
      <c r="BH39" s="65" t="s">
        <v>164</v>
      </c>
      <c r="BI39" s="65"/>
      <c r="BJ39" s="65"/>
      <c r="BK39" s="65"/>
      <c r="BL39" s="65"/>
      <c r="BM39" s="65">
        <v>0</v>
      </c>
      <c r="BN39" s="65"/>
      <c r="BO39" s="65"/>
      <c r="BP39" s="65"/>
      <c r="BQ39" s="65"/>
      <c r="BR39" s="66">
        <v>0</v>
      </c>
      <c r="BS39" s="67"/>
      <c r="BT39" s="68"/>
      <c r="BU39" s="65">
        <f>IF(ISNUMBER(BH39),BH39,0)+IF(ISNUMBER(BM39),BM39,0)</f>
        <v>0</v>
      </c>
      <c r="BV39" s="65"/>
      <c r="BW39" s="65"/>
      <c r="BX39" s="65"/>
      <c r="BY39" s="65"/>
    </row>
    <row r="40" spans="1:77" s="69" customFormat="1" ht="12.75" customHeight="1">
      <c r="A40" s="59">
        <v>602200</v>
      </c>
      <c r="B40" s="60"/>
      <c r="C40" s="60"/>
      <c r="D40" s="61"/>
      <c r="E40" s="62" t="s">
        <v>174</v>
      </c>
      <c r="F40" s="63"/>
      <c r="G40" s="63"/>
      <c r="H40" s="63"/>
      <c r="I40" s="63"/>
      <c r="J40" s="63"/>
      <c r="K40" s="63"/>
      <c r="L40" s="63"/>
      <c r="M40" s="63"/>
      <c r="N40" s="63"/>
      <c r="O40" s="63"/>
      <c r="P40" s="63"/>
      <c r="Q40" s="63"/>
      <c r="R40" s="63"/>
      <c r="S40" s="63"/>
      <c r="T40" s="63"/>
      <c r="U40" s="63"/>
      <c r="V40" s="63"/>
      <c r="W40" s="64"/>
      <c r="X40" s="65" t="s">
        <v>164</v>
      </c>
      <c r="Y40" s="65"/>
      <c r="Z40" s="65"/>
      <c r="AA40" s="65"/>
      <c r="AB40" s="65"/>
      <c r="AC40" s="65">
        <v>0</v>
      </c>
      <c r="AD40" s="65"/>
      <c r="AE40" s="65"/>
      <c r="AF40" s="65"/>
      <c r="AG40" s="65"/>
      <c r="AH40" s="66">
        <v>0</v>
      </c>
      <c r="AI40" s="67"/>
      <c r="AJ40" s="68"/>
      <c r="AK40" s="65">
        <f>IF(ISNUMBER(X40),X40,0)+IF(ISNUMBER(AC40),AC40,0)</f>
        <v>0</v>
      </c>
      <c r="AL40" s="65"/>
      <c r="AM40" s="65"/>
      <c r="AN40" s="65"/>
      <c r="AO40" s="65"/>
      <c r="AP40" s="65" t="s">
        <v>164</v>
      </c>
      <c r="AQ40" s="65"/>
      <c r="AR40" s="65"/>
      <c r="AS40" s="65"/>
      <c r="AT40" s="65"/>
      <c r="AU40" s="65">
        <v>0</v>
      </c>
      <c r="AV40" s="65"/>
      <c r="AW40" s="65"/>
      <c r="AX40" s="65"/>
      <c r="AY40" s="65"/>
      <c r="AZ40" s="66">
        <v>0</v>
      </c>
      <c r="BA40" s="67"/>
      <c r="BB40" s="68"/>
      <c r="BC40" s="65">
        <f>IF(ISNUMBER(AP40),AP40,0)+IF(ISNUMBER(AU40),AU40,0)</f>
        <v>0</v>
      </c>
      <c r="BD40" s="65"/>
      <c r="BE40" s="65"/>
      <c r="BF40" s="65"/>
      <c r="BG40" s="65"/>
      <c r="BH40" s="65" t="s">
        <v>164</v>
      </c>
      <c r="BI40" s="65"/>
      <c r="BJ40" s="65"/>
      <c r="BK40" s="65"/>
      <c r="BL40" s="65"/>
      <c r="BM40" s="65">
        <v>0</v>
      </c>
      <c r="BN40" s="65"/>
      <c r="BO40" s="65"/>
      <c r="BP40" s="65"/>
      <c r="BQ40" s="65"/>
      <c r="BR40" s="66">
        <v>0</v>
      </c>
      <c r="BS40" s="67"/>
      <c r="BT40" s="68"/>
      <c r="BU40" s="65">
        <f>IF(ISNUMBER(BH40),BH40,0)+IF(ISNUMBER(BM40),BM40,0)</f>
        <v>0</v>
      </c>
      <c r="BV40" s="65"/>
      <c r="BW40" s="65"/>
      <c r="BX40" s="65"/>
      <c r="BY40" s="65"/>
    </row>
    <row r="41" spans="1:77" s="4" customFormat="1" ht="12.75" customHeight="1">
      <c r="A41" s="56"/>
      <c r="B41" s="57"/>
      <c r="C41" s="57"/>
      <c r="D41" s="58"/>
      <c r="E41" s="70" t="s">
        <v>152</v>
      </c>
      <c r="F41" s="71"/>
      <c r="G41" s="71"/>
      <c r="H41" s="71"/>
      <c r="I41" s="71"/>
      <c r="J41" s="71"/>
      <c r="K41" s="71"/>
      <c r="L41" s="71"/>
      <c r="M41" s="71"/>
      <c r="N41" s="71"/>
      <c r="O41" s="71"/>
      <c r="P41" s="71"/>
      <c r="Q41" s="71"/>
      <c r="R41" s="71"/>
      <c r="S41" s="71"/>
      <c r="T41" s="71"/>
      <c r="U41" s="71"/>
      <c r="V41" s="71"/>
      <c r="W41" s="72"/>
      <c r="X41" s="73">
        <v>1898139</v>
      </c>
      <c r="Y41" s="73"/>
      <c r="Z41" s="73"/>
      <c r="AA41" s="73"/>
      <c r="AB41" s="73"/>
      <c r="AC41" s="73">
        <v>6910</v>
      </c>
      <c r="AD41" s="73"/>
      <c r="AE41" s="73"/>
      <c r="AF41" s="73"/>
      <c r="AG41" s="73"/>
      <c r="AH41" s="74">
        <v>6910</v>
      </c>
      <c r="AI41" s="75"/>
      <c r="AJ41" s="76"/>
      <c r="AK41" s="73">
        <f>IF(ISNUMBER(X41),X41,0)+IF(ISNUMBER(AC41),AC41,0)</f>
        <v>1905049</v>
      </c>
      <c r="AL41" s="73"/>
      <c r="AM41" s="73"/>
      <c r="AN41" s="73"/>
      <c r="AO41" s="73"/>
      <c r="AP41" s="73">
        <v>2415350</v>
      </c>
      <c r="AQ41" s="73"/>
      <c r="AR41" s="73"/>
      <c r="AS41" s="73"/>
      <c r="AT41" s="73"/>
      <c r="AU41" s="73">
        <v>154900</v>
      </c>
      <c r="AV41" s="73"/>
      <c r="AW41" s="73"/>
      <c r="AX41" s="73"/>
      <c r="AY41" s="73"/>
      <c r="AZ41" s="74">
        <v>154900</v>
      </c>
      <c r="BA41" s="75"/>
      <c r="BB41" s="76"/>
      <c r="BC41" s="73">
        <f>IF(ISNUMBER(AP41),AP41,0)+IF(ISNUMBER(AU41),AU41,0)</f>
        <v>2570250</v>
      </c>
      <c r="BD41" s="73"/>
      <c r="BE41" s="73"/>
      <c r="BF41" s="73"/>
      <c r="BG41" s="73"/>
      <c r="BH41" s="73">
        <v>3200900</v>
      </c>
      <c r="BI41" s="73"/>
      <c r="BJ41" s="73"/>
      <c r="BK41" s="73"/>
      <c r="BL41" s="73"/>
      <c r="BM41" s="73">
        <v>0</v>
      </c>
      <c r="BN41" s="73"/>
      <c r="BO41" s="73"/>
      <c r="BP41" s="73"/>
      <c r="BQ41" s="73"/>
      <c r="BR41" s="74">
        <v>0</v>
      </c>
      <c r="BS41" s="75"/>
      <c r="BT41" s="76"/>
      <c r="BU41" s="73">
        <f>IF(ISNUMBER(BH41),BH41,0)+IF(ISNUMBER(BM41),BM41,0)</f>
        <v>3200900</v>
      </c>
      <c r="BV41" s="73"/>
      <c r="BW41" s="73"/>
      <c r="BX41" s="73"/>
      <c r="BY41" s="73"/>
    </row>
    <row r="43" spans="1:77" ht="14.25" customHeight="1">
      <c r="A43" s="46" t="s">
        <v>276</v>
      </c>
      <c r="B43" s="46"/>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row>
    <row r="44" spans="1:77" ht="15" customHeight="1">
      <c r="A44" s="10" t="s">
        <v>250</v>
      </c>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row>
    <row r="46" spans="1:77" ht="22.5" customHeight="1">
      <c r="A46" s="22" t="s">
        <v>2</v>
      </c>
      <c r="B46" s="23"/>
      <c r="C46" s="23"/>
      <c r="D46" s="24"/>
      <c r="E46" s="22" t="s">
        <v>20</v>
      </c>
      <c r="F46" s="23"/>
      <c r="G46" s="23"/>
      <c r="H46" s="23"/>
      <c r="I46" s="23"/>
      <c r="J46" s="23"/>
      <c r="K46" s="23"/>
      <c r="L46" s="23"/>
      <c r="M46" s="23"/>
      <c r="N46" s="23"/>
      <c r="O46" s="23"/>
      <c r="P46" s="23"/>
      <c r="Q46" s="23"/>
      <c r="R46" s="23"/>
      <c r="S46" s="23"/>
      <c r="T46" s="23"/>
      <c r="U46" s="23"/>
      <c r="V46" s="23"/>
      <c r="W46" s="24"/>
      <c r="X46" s="18" t="s">
        <v>272</v>
      </c>
      <c r="Y46" s="18"/>
      <c r="Z46" s="18"/>
      <c r="AA46" s="18"/>
      <c r="AB46" s="18"/>
      <c r="AC46" s="18"/>
      <c r="AD46" s="18"/>
      <c r="AE46" s="18"/>
      <c r="AF46" s="18"/>
      <c r="AG46" s="18"/>
      <c r="AH46" s="18"/>
      <c r="AI46" s="18"/>
      <c r="AJ46" s="18"/>
      <c r="AK46" s="18"/>
      <c r="AL46" s="18"/>
      <c r="AM46" s="18"/>
      <c r="AN46" s="18"/>
      <c r="AO46" s="18"/>
      <c r="AP46" s="18" t="s">
        <v>277</v>
      </c>
      <c r="AQ46" s="18"/>
      <c r="AR46" s="18"/>
      <c r="AS46" s="18"/>
      <c r="AT46" s="18"/>
      <c r="AU46" s="18"/>
      <c r="AV46" s="18"/>
      <c r="AW46" s="18"/>
      <c r="AX46" s="18"/>
      <c r="AY46" s="18"/>
      <c r="AZ46" s="18"/>
      <c r="BA46" s="18"/>
      <c r="BB46" s="18"/>
      <c r="BC46" s="18"/>
      <c r="BD46" s="18"/>
      <c r="BE46" s="18"/>
      <c r="BF46" s="18"/>
      <c r="BG46" s="18"/>
    </row>
    <row r="47" spans="1:77" ht="36" customHeight="1">
      <c r="A47" s="25"/>
      <c r="B47" s="26"/>
      <c r="C47" s="26"/>
      <c r="D47" s="27"/>
      <c r="E47" s="25"/>
      <c r="F47" s="26"/>
      <c r="G47" s="26"/>
      <c r="H47" s="26"/>
      <c r="I47" s="26"/>
      <c r="J47" s="26"/>
      <c r="K47" s="26"/>
      <c r="L47" s="26"/>
      <c r="M47" s="26"/>
      <c r="N47" s="26"/>
      <c r="O47" s="26"/>
      <c r="P47" s="26"/>
      <c r="Q47" s="26"/>
      <c r="R47" s="26"/>
      <c r="S47" s="26"/>
      <c r="T47" s="26"/>
      <c r="U47" s="26"/>
      <c r="V47" s="26"/>
      <c r="W47" s="27"/>
      <c r="X47" s="18" t="s">
        <v>4</v>
      </c>
      <c r="Y47" s="18"/>
      <c r="Z47" s="18"/>
      <c r="AA47" s="18"/>
      <c r="AB47" s="18"/>
      <c r="AC47" s="18" t="s">
        <v>3</v>
      </c>
      <c r="AD47" s="18"/>
      <c r="AE47" s="18"/>
      <c r="AF47" s="18"/>
      <c r="AG47" s="18"/>
      <c r="AH47" s="28" t="s">
        <v>120</v>
      </c>
      <c r="AI47" s="29"/>
      <c r="AJ47" s="30"/>
      <c r="AK47" s="18" t="s">
        <v>5</v>
      </c>
      <c r="AL47" s="18"/>
      <c r="AM47" s="18"/>
      <c r="AN47" s="18"/>
      <c r="AO47" s="18"/>
      <c r="AP47" s="18" t="s">
        <v>4</v>
      </c>
      <c r="AQ47" s="18"/>
      <c r="AR47" s="18"/>
      <c r="AS47" s="18"/>
      <c r="AT47" s="18"/>
      <c r="AU47" s="18" t="s">
        <v>3</v>
      </c>
      <c r="AV47" s="18"/>
      <c r="AW47" s="18"/>
      <c r="AX47" s="18"/>
      <c r="AY47" s="18"/>
      <c r="AZ47" s="28" t="s">
        <v>120</v>
      </c>
      <c r="BA47" s="29"/>
      <c r="BB47" s="30"/>
      <c r="BC47" s="18" t="s">
        <v>97</v>
      </c>
      <c r="BD47" s="18"/>
      <c r="BE47" s="18"/>
      <c r="BF47" s="18"/>
      <c r="BG47" s="18"/>
    </row>
    <row r="48" spans="1:77" ht="15" customHeight="1">
      <c r="A48" s="8">
        <v>1</v>
      </c>
      <c r="B48" s="9"/>
      <c r="C48" s="9"/>
      <c r="D48" s="19"/>
      <c r="E48" s="8">
        <v>2</v>
      </c>
      <c r="F48" s="9"/>
      <c r="G48" s="9"/>
      <c r="H48" s="9"/>
      <c r="I48" s="9"/>
      <c r="J48" s="9"/>
      <c r="K48" s="9"/>
      <c r="L48" s="9"/>
      <c r="M48" s="9"/>
      <c r="N48" s="9"/>
      <c r="O48" s="9"/>
      <c r="P48" s="9"/>
      <c r="Q48" s="9"/>
      <c r="R48" s="9"/>
      <c r="S48" s="9"/>
      <c r="T48" s="9"/>
      <c r="U48" s="9"/>
      <c r="V48" s="9"/>
      <c r="W48" s="19"/>
      <c r="X48" s="18">
        <v>3</v>
      </c>
      <c r="Y48" s="18"/>
      <c r="Z48" s="18"/>
      <c r="AA48" s="18"/>
      <c r="AB48" s="18"/>
      <c r="AC48" s="18">
        <v>4</v>
      </c>
      <c r="AD48" s="18"/>
      <c r="AE48" s="18"/>
      <c r="AF48" s="18"/>
      <c r="AG48" s="18"/>
      <c r="AH48" s="8">
        <v>5</v>
      </c>
      <c r="AI48" s="9"/>
      <c r="AJ48" s="19"/>
      <c r="AK48" s="18">
        <v>6</v>
      </c>
      <c r="AL48" s="18"/>
      <c r="AM48" s="18"/>
      <c r="AN48" s="18"/>
      <c r="AO48" s="18"/>
      <c r="AP48" s="18">
        <v>7</v>
      </c>
      <c r="AQ48" s="18"/>
      <c r="AR48" s="18"/>
      <c r="AS48" s="18"/>
      <c r="AT48" s="18"/>
      <c r="AU48" s="18">
        <v>8</v>
      </c>
      <c r="AV48" s="18"/>
      <c r="AW48" s="18"/>
      <c r="AX48" s="18"/>
      <c r="AY48" s="18"/>
      <c r="AZ48" s="8">
        <v>9</v>
      </c>
      <c r="BA48" s="9"/>
      <c r="BB48" s="19"/>
      <c r="BC48" s="18">
        <v>10</v>
      </c>
      <c r="BD48" s="18"/>
      <c r="BE48" s="18"/>
      <c r="BF48" s="18"/>
      <c r="BG48" s="18"/>
    </row>
    <row r="49" spans="1:79" ht="8.25" hidden="1" customHeight="1">
      <c r="A49" s="6" t="s">
        <v>57</v>
      </c>
      <c r="B49" s="7"/>
      <c r="C49" s="7"/>
      <c r="D49" s="13"/>
      <c r="E49" s="6" t="s">
        <v>58</v>
      </c>
      <c r="F49" s="7"/>
      <c r="G49" s="7"/>
      <c r="H49" s="7"/>
      <c r="I49" s="7"/>
      <c r="J49" s="7"/>
      <c r="K49" s="7"/>
      <c r="L49" s="7"/>
      <c r="M49" s="7"/>
      <c r="N49" s="7"/>
      <c r="O49" s="7"/>
      <c r="P49" s="7"/>
      <c r="Q49" s="7"/>
      <c r="R49" s="7"/>
      <c r="S49" s="7"/>
      <c r="T49" s="7"/>
      <c r="U49" s="7"/>
      <c r="V49" s="7"/>
      <c r="W49" s="13"/>
      <c r="X49" s="15" t="s">
        <v>61</v>
      </c>
      <c r="Y49" s="15"/>
      <c r="Z49" s="15"/>
      <c r="AA49" s="15"/>
      <c r="AB49" s="15"/>
      <c r="AC49" s="15" t="s">
        <v>62</v>
      </c>
      <c r="AD49" s="15"/>
      <c r="AE49" s="15"/>
      <c r="AF49" s="15"/>
      <c r="AG49" s="15"/>
      <c r="AH49" s="6" t="s">
        <v>95</v>
      </c>
      <c r="AI49" s="7"/>
      <c r="AJ49" s="13"/>
      <c r="AK49" s="34" t="s">
        <v>100</v>
      </c>
      <c r="AL49" s="34"/>
      <c r="AM49" s="34"/>
      <c r="AN49" s="34"/>
      <c r="AO49" s="34"/>
      <c r="AP49" s="15" t="s">
        <v>63</v>
      </c>
      <c r="AQ49" s="15"/>
      <c r="AR49" s="15"/>
      <c r="AS49" s="15"/>
      <c r="AT49" s="15"/>
      <c r="AU49" s="15" t="s">
        <v>64</v>
      </c>
      <c r="AV49" s="15"/>
      <c r="AW49" s="15"/>
      <c r="AX49" s="15"/>
      <c r="AY49" s="15"/>
      <c r="AZ49" s="6" t="s">
        <v>96</v>
      </c>
      <c r="BA49" s="7"/>
      <c r="BB49" s="13"/>
      <c r="BC49" s="34" t="s">
        <v>100</v>
      </c>
      <c r="BD49" s="34"/>
      <c r="BE49" s="34"/>
      <c r="BF49" s="34"/>
      <c r="BG49" s="34"/>
      <c r="CA49" t="s">
        <v>24</v>
      </c>
    </row>
    <row r="50" spans="1:79" s="69" customFormat="1" ht="12.75" customHeight="1">
      <c r="A50" s="59"/>
      <c r="B50" s="60"/>
      <c r="C50" s="60"/>
      <c r="D50" s="61"/>
      <c r="E50" s="62" t="s">
        <v>163</v>
      </c>
      <c r="F50" s="63"/>
      <c r="G50" s="63"/>
      <c r="H50" s="63"/>
      <c r="I50" s="63"/>
      <c r="J50" s="63"/>
      <c r="K50" s="63"/>
      <c r="L50" s="63"/>
      <c r="M50" s="63"/>
      <c r="N50" s="63"/>
      <c r="O50" s="63"/>
      <c r="P50" s="63"/>
      <c r="Q50" s="63"/>
      <c r="R50" s="63"/>
      <c r="S50" s="63"/>
      <c r="T50" s="63"/>
      <c r="U50" s="63"/>
      <c r="V50" s="63"/>
      <c r="W50" s="64"/>
      <c r="X50" s="66">
        <v>3492717</v>
      </c>
      <c r="Y50" s="67"/>
      <c r="Z50" s="67"/>
      <c r="AA50" s="67"/>
      <c r="AB50" s="68"/>
      <c r="AC50" s="66" t="s">
        <v>164</v>
      </c>
      <c r="AD50" s="67"/>
      <c r="AE50" s="67"/>
      <c r="AF50" s="67"/>
      <c r="AG50" s="68"/>
      <c r="AH50" s="66" t="s">
        <v>164</v>
      </c>
      <c r="AI50" s="67"/>
      <c r="AJ50" s="68"/>
      <c r="AK50" s="66">
        <f>IF(ISNUMBER(X50),X50,0)+IF(ISNUMBER(AC50),AC50,0)</f>
        <v>3492717</v>
      </c>
      <c r="AL50" s="67"/>
      <c r="AM50" s="67"/>
      <c r="AN50" s="67"/>
      <c r="AO50" s="68"/>
      <c r="AP50" s="66">
        <v>3750916</v>
      </c>
      <c r="AQ50" s="67"/>
      <c r="AR50" s="67"/>
      <c r="AS50" s="67"/>
      <c r="AT50" s="68"/>
      <c r="AU50" s="66" t="s">
        <v>164</v>
      </c>
      <c r="AV50" s="67"/>
      <c r="AW50" s="67"/>
      <c r="AX50" s="67"/>
      <c r="AY50" s="68"/>
      <c r="AZ50" s="66" t="s">
        <v>164</v>
      </c>
      <c r="BA50" s="67"/>
      <c r="BB50" s="68"/>
      <c r="BC50" s="66">
        <f>IF(ISNUMBER(AP50),AP50,0)+IF(ISNUMBER(AU50),AU50,0)</f>
        <v>3750916</v>
      </c>
      <c r="BD50" s="67"/>
      <c r="BE50" s="67"/>
      <c r="BF50" s="67"/>
      <c r="BG50" s="68"/>
      <c r="CA50" s="69" t="s">
        <v>25</v>
      </c>
    </row>
    <row r="51" spans="1:79" s="69" customFormat="1" ht="25.5" customHeight="1">
      <c r="A51" s="59"/>
      <c r="B51" s="60"/>
      <c r="C51" s="60"/>
      <c r="D51" s="61"/>
      <c r="E51" s="62" t="s">
        <v>165</v>
      </c>
      <c r="F51" s="63"/>
      <c r="G51" s="63"/>
      <c r="H51" s="63"/>
      <c r="I51" s="63"/>
      <c r="J51" s="63"/>
      <c r="K51" s="63"/>
      <c r="L51" s="63"/>
      <c r="M51" s="63"/>
      <c r="N51" s="63"/>
      <c r="O51" s="63"/>
      <c r="P51" s="63"/>
      <c r="Q51" s="63"/>
      <c r="R51" s="63"/>
      <c r="S51" s="63"/>
      <c r="T51" s="63"/>
      <c r="U51" s="63"/>
      <c r="V51" s="63"/>
      <c r="W51" s="64"/>
      <c r="X51" s="66" t="s">
        <v>164</v>
      </c>
      <c r="Y51" s="67"/>
      <c r="Z51" s="67"/>
      <c r="AA51" s="67"/>
      <c r="AB51" s="68"/>
      <c r="AC51" s="66">
        <v>0</v>
      </c>
      <c r="AD51" s="67"/>
      <c r="AE51" s="67"/>
      <c r="AF51" s="67"/>
      <c r="AG51" s="68"/>
      <c r="AH51" s="66">
        <v>0</v>
      </c>
      <c r="AI51" s="67"/>
      <c r="AJ51" s="68"/>
      <c r="AK51" s="66">
        <f>IF(ISNUMBER(X51),X51,0)+IF(ISNUMBER(AC51),AC51,0)</f>
        <v>0</v>
      </c>
      <c r="AL51" s="67"/>
      <c r="AM51" s="67"/>
      <c r="AN51" s="67"/>
      <c r="AO51" s="68"/>
      <c r="AP51" s="66" t="s">
        <v>164</v>
      </c>
      <c r="AQ51" s="67"/>
      <c r="AR51" s="67"/>
      <c r="AS51" s="67"/>
      <c r="AT51" s="68"/>
      <c r="AU51" s="66">
        <v>0</v>
      </c>
      <c r="AV51" s="67"/>
      <c r="AW51" s="67"/>
      <c r="AX51" s="67"/>
      <c r="AY51" s="68"/>
      <c r="AZ51" s="66">
        <v>0</v>
      </c>
      <c r="BA51" s="67"/>
      <c r="BB51" s="68"/>
      <c r="BC51" s="66">
        <f>IF(ISNUMBER(AP51),AP51,0)+IF(ISNUMBER(AU51),AU51,0)</f>
        <v>0</v>
      </c>
      <c r="BD51" s="67"/>
      <c r="BE51" s="67"/>
      <c r="BF51" s="67"/>
      <c r="BG51" s="68"/>
    </row>
    <row r="52" spans="1:79" s="69" customFormat="1" ht="25.5" customHeight="1">
      <c r="A52" s="59">
        <v>25010100</v>
      </c>
      <c r="B52" s="60"/>
      <c r="C52" s="60"/>
      <c r="D52" s="61"/>
      <c r="E52" s="62" t="s">
        <v>166</v>
      </c>
      <c r="F52" s="63"/>
      <c r="G52" s="63"/>
      <c r="H52" s="63"/>
      <c r="I52" s="63"/>
      <c r="J52" s="63"/>
      <c r="K52" s="63"/>
      <c r="L52" s="63"/>
      <c r="M52" s="63"/>
      <c r="N52" s="63"/>
      <c r="O52" s="63"/>
      <c r="P52" s="63"/>
      <c r="Q52" s="63"/>
      <c r="R52" s="63"/>
      <c r="S52" s="63"/>
      <c r="T52" s="63"/>
      <c r="U52" s="63"/>
      <c r="V52" s="63"/>
      <c r="W52" s="64"/>
      <c r="X52" s="66" t="s">
        <v>164</v>
      </c>
      <c r="Y52" s="67"/>
      <c r="Z52" s="67"/>
      <c r="AA52" s="67"/>
      <c r="AB52" s="68"/>
      <c r="AC52" s="66">
        <v>0</v>
      </c>
      <c r="AD52" s="67"/>
      <c r="AE52" s="67"/>
      <c r="AF52" s="67"/>
      <c r="AG52" s="68"/>
      <c r="AH52" s="66">
        <v>0</v>
      </c>
      <c r="AI52" s="67"/>
      <c r="AJ52" s="68"/>
      <c r="AK52" s="66">
        <f>IF(ISNUMBER(X52),X52,0)+IF(ISNUMBER(AC52),AC52,0)</f>
        <v>0</v>
      </c>
      <c r="AL52" s="67"/>
      <c r="AM52" s="67"/>
      <c r="AN52" s="67"/>
      <c r="AO52" s="68"/>
      <c r="AP52" s="66" t="s">
        <v>164</v>
      </c>
      <c r="AQ52" s="67"/>
      <c r="AR52" s="67"/>
      <c r="AS52" s="67"/>
      <c r="AT52" s="68"/>
      <c r="AU52" s="66">
        <v>0</v>
      </c>
      <c r="AV52" s="67"/>
      <c r="AW52" s="67"/>
      <c r="AX52" s="67"/>
      <c r="AY52" s="68"/>
      <c r="AZ52" s="66">
        <v>0</v>
      </c>
      <c r="BA52" s="67"/>
      <c r="BB52" s="68"/>
      <c r="BC52" s="66">
        <f>IF(ISNUMBER(AP52),AP52,0)+IF(ISNUMBER(AU52),AU52,0)</f>
        <v>0</v>
      </c>
      <c r="BD52" s="67"/>
      <c r="BE52" s="67"/>
      <c r="BF52" s="67"/>
      <c r="BG52" s="68"/>
    </row>
    <row r="53" spans="1:79" s="69" customFormat="1" ht="25.5" customHeight="1">
      <c r="A53" s="59">
        <v>25010200</v>
      </c>
      <c r="B53" s="60"/>
      <c r="C53" s="60"/>
      <c r="D53" s="61"/>
      <c r="E53" s="62" t="s">
        <v>167</v>
      </c>
      <c r="F53" s="63"/>
      <c r="G53" s="63"/>
      <c r="H53" s="63"/>
      <c r="I53" s="63"/>
      <c r="J53" s="63"/>
      <c r="K53" s="63"/>
      <c r="L53" s="63"/>
      <c r="M53" s="63"/>
      <c r="N53" s="63"/>
      <c r="O53" s="63"/>
      <c r="P53" s="63"/>
      <c r="Q53" s="63"/>
      <c r="R53" s="63"/>
      <c r="S53" s="63"/>
      <c r="T53" s="63"/>
      <c r="U53" s="63"/>
      <c r="V53" s="63"/>
      <c r="W53" s="64"/>
      <c r="X53" s="66" t="s">
        <v>164</v>
      </c>
      <c r="Y53" s="67"/>
      <c r="Z53" s="67"/>
      <c r="AA53" s="67"/>
      <c r="AB53" s="68"/>
      <c r="AC53" s="66">
        <v>0</v>
      </c>
      <c r="AD53" s="67"/>
      <c r="AE53" s="67"/>
      <c r="AF53" s="67"/>
      <c r="AG53" s="68"/>
      <c r="AH53" s="66">
        <v>0</v>
      </c>
      <c r="AI53" s="67"/>
      <c r="AJ53" s="68"/>
      <c r="AK53" s="66">
        <f>IF(ISNUMBER(X53),X53,0)+IF(ISNUMBER(AC53),AC53,0)</f>
        <v>0</v>
      </c>
      <c r="AL53" s="67"/>
      <c r="AM53" s="67"/>
      <c r="AN53" s="67"/>
      <c r="AO53" s="68"/>
      <c r="AP53" s="66" t="s">
        <v>164</v>
      </c>
      <c r="AQ53" s="67"/>
      <c r="AR53" s="67"/>
      <c r="AS53" s="67"/>
      <c r="AT53" s="68"/>
      <c r="AU53" s="66">
        <v>0</v>
      </c>
      <c r="AV53" s="67"/>
      <c r="AW53" s="67"/>
      <c r="AX53" s="67"/>
      <c r="AY53" s="68"/>
      <c r="AZ53" s="66">
        <v>0</v>
      </c>
      <c r="BA53" s="67"/>
      <c r="BB53" s="68"/>
      <c r="BC53" s="66">
        <f>IF(ISNUMBER(AP53),AP53,0)+IF(ISNUMBER(AU53),AU53,0)</f>
        <v>0</v>
      </c>
      <c r="BD53" s="67"/>
      <c r="BE53" s="67"/>
      <c r="BF53" s="67"/>
      <c r="BG53" s="68"/>
    </row>
    <row r="54" spans="1:79" s="69" customFormat="1" ht="12.75" customHeight="1">
      <c r="A54" s="59">
        <v>25010300</v>
      </c>
      <c r="B54" s="60"/>
      <c r="C54" s="60"/>
      <c r="D54" s="61"/>
      <c r="E54" s="62" t="s">
        <v>168</v>
      </c>
      <c r="F54" s="63"/>
      <c r="G54" s="63"/>
      <c r="H54" s="63"/>
      <c r="I54" s="63"/>
      <c r="J54" s="63"/>
      <c r="K54" s="63"/>
      <c r="L54" s="63"/>
      <c r="M54" s="63"/>
      <c r="N54" s="63"/>
      <c r="O54" s="63"/>
      <c r="P54" s="63"/>
      <c r="Q54" s="63"/>
      <c r="R54" s="63"/>
      <c r="S54" s="63"/>
      <c r="T54" s="63"/>
      <c r="U54" s="63"/>
      <c r="V54" s="63"/>
      <c r="W54" s="64"/>
      <c r="X54" s="66" t="s">
        <v>164</v>
      </c>
      <c r="Y54" s="67"/>
      <c r="Z54" s="67"/>
      <c r="AA54" s="67"/>
      <c r="AB54" s="68"/>
      <c r="AC54" s="66">
        <v>0</v>
      </c>
      <c r="AD54" s="67"/>
      <c r="AE54" s="67"/>
      <c r="AF54" s="67"/>
      <c r="AG54" s="68"/>
      <c r="AH54" s="66">
        <v>0</v>
      </c>
      <c r="AI54" s="67"/>
      <c r="AJ54" s="68"/>
      <c r="AK54" s="66">
        <f>IF(ISNUMBER(X54),X54,0)+IF(ISNUMBER(AC54),AC54,0)</f>
        <v>0</v>
      </c>
      <c r="AL54" s="67"/>
      <c r="AM54" s="67"/>
      <c r="AN54" s="67"/>
      <c r="AO54" s="68"/>
      <c r="AP54" s="66" t="s">
        <v>164</v>
      </c>
      <c r="AQ54" s="67"/>
      <c r="AR54" s="67"/>
      <c r="AS54" s="67"/>
      <c r="AT54" s="68"/>
      <c r="AU54" s="66">
        <v>0</v>
      </c>
      <c r="AV54" s="67"/>
      <c r="AW54" s="67"/>
      <c r="AX54" s="67"/>
      <c r="AY54" s="68"/>
      <c r="AZ54" s="66">
        <v>0</v>
      </c>
      <c r="BA54" s="67"/>
      <c r="BB54" s="68"/>
      <c r="BC54" s="66">
        <f>IF(ISNUMBER(AP54),AP54,0)+IF(ISNUMBER(AU54),AU54,0)</f>
        <v>0</v>
      </c>
      <c r="BD54" s="67"/>
      <c r="BE54" s="67"/>
      <c r="BF54" s="67"/>
      <c r="BG54" s="68"/>
    </row>
    <row r="55" spans="1:79" s="69" customFormat="1" ht="25.5" customHeight="1">
      <c r="A55" s="59">
        <v>25010400</v>
      </c>
      <c r="B55" s="60"/>
      <c r="C55" s="60"/>
      <c r="D55" s="61"/>
      <c r="E55" s="62" t="s">
        <v>169</v>
      </c>
      <c r="F55" s="63"/>
      <c r="G55" s="63"/>
      <c r="H55" s="63"/>
      <c r="I55" s="63"/>
      <c r="J55" s="63"/>
      <c r="K55" s="63"/>
      <c r="L55" s="63"/>
      <c r="M55" s="63"/>
      <c r="N55" s="63"/>
      <c r="O55" s="63"/>
      <c r="P55" s="63"/>
      <c r="Q55" s="63"/>
      <c r="R55" s="63"/>
      <c r="S55" s="63"/>
      <c r="T55" s="63"/>
      <c r="U55" s="63"/>
      <c r="V55" s="63"/>
      <c r="W55" s="64"/>
      <c r="X55" s="66" t="s">
        <v>164</v>
      </c>
      <c r="Y55" s="67"/>
      <c r="Z55" s="67"/>
      <c r="AA55" s="67"/>
      <c r="AB55" s="68"/>
      <c r="AC55" s="66">
        <v>0</v>
      </c>
      <c r="AD55" s="67"/>
      <c r="AE55" s="67"/>
      <c r="AF55" s="67"/>
      <c r="AG55" s="68"/>
      <c r="AH55" s="66">
        <v>0</v>
      </c>
      <c r="AI55" s="67"/>
      <c r="AJ55" s="68"/>
      <c r="AK55" s="66">
        <f>IF(ISNUMBER(X55),X55,0)+IF(ISNUMBER(AC55),AC55,0)</f>
        <v>0</v>
      </c>
      <c r="AL55" s="67"/>
      <c r="AM55" s="67"/>
      <c r="AN55" s="67"/>
      <c r="AO55" s="68"/>
      <c r="AP55" s="66" t="s">
        <v>164</v>
      </c>
      <c r="AQ55" s="67"/>
      <c r="AR55" s="67"/>
      <c r="AS55" s="67"/>
      <c r="AT55" s="68"/>
      <c r="AU55" s="66">
        <v>0</v>
      </c>
      <c r="AV55" s="67"/>
      <c r="AW55" s="67"/>
      <c r="AX55" s="67"/>
      <c r="AY55" s="68"/>
      <c r="AZ55" s="66">
        <v>0</v>
      </c>
      <c r="BA55" s="67"/>
      <c r="BB55" s="68"/>
      <c r="BC55" s="66">
        <f>IF(ISNUMBER(AP55),AP55,0)+IF(ISNUMBER(AU55),AU55,0)</f>
        <v>0</v>
      </c>
      <c r="BD55" s="67"/>
      <c r="BE55" s="67"/>
      <c r="BF55" s="67"/>
      <c r="BG55" s="68"/>
    </row>
    <row r="56" spans="1:79" s="69" customFormat="1" ht="12.75" customHeight="1">
      <c r="A56" s="59">
        <v>25020100</v>
      </c>
      <c r="B56" s="60"/>
      <c r="C56" s="60"/>
      <c r="D56" s="61"/>
      <c r="E56" s="62" t="s">
        <v>170</v>
      </c>
      <c r="F56" s="63"/>
      <c r="G56" s="63"/>
      <c r="H56" s="63"/>
      <c r="I56" s="63"/>
      <c r="J56" s="63"/>
      <c r="K56" s="63"/>
      <c r="L56" s="63"/>
      <c r="M56" s="63"/>
      <c r="N56" s="63"/>
      <c r="O56" s="63"/>
      <c r="P56" s="63"/>
      <c r="Q56" s="63"/>
      <c r="R56" s="63"/>
      <c r="S56" s="63"/>
      <c r="T56" s="63"/>
      <c r="U56" s="63"/>
      <c r="V56" s="63"/>
      <c r="W56" s="64"/>
      <c r="X56" s="66" t="s">
        <v>164</v>
      </c>
      <c r="Y56" s="67"/>
      <c r="Z56" s="67"/>
      <c r="AA56" s="67"/>
      <c r="AB56" s="68"/>
      <c r="AC56" s="66">
        <v>0</v>
      </c>
      <c r="AD56" s="67"/>
      <c r="AE56" s="67"/>
      <c r="AF56" s="67"/>
      <c r="AG56" s="68"/>
      <c r="AH56" s="66">
        <v>0</v>
      </c>
      <c r="AI56" s="67"/>
      <c r="AJ56" s="68"/>
      <c r="AK56" s="66">
        <f>IF(ISNUMBER(X56),X56,0)+IF(ISNUMBER(AC56),AC56,0)</f>
        <v>0</v>
      </c>
      <c r="AL56" s="67"/>
      <c r="AM56" s="67"/>
      <c r="AN56" s="67"/>
      <c r="AO56" s="68"/>
      <c r="AP56" s="66" t="s">
        <v>164</v>
      </c>
      <c r="AQ56" s="67"/>
      <c r="AR56" s="67"/>
      <c r="AS56" s="67"/>
      <c r="AT56" s="68"/>
      <c r="AU56" s="66">
        <v>0</v>
      </c>
      <c r="AV56" s="67"/>
      <c r="AW56" s="67"/>
      <c r="AX56" s="67"/>
      <c r="AY56" s="68"/>
      <c r="AZ56" s="66">
        <v>0</v>
      </c>
      <c r="BA56" s="67"/>
      <c r="BB56" s="68"/>
      <c r="BC56" s="66">
        <f>IF(ISNUMBER(AP56),AP56,0)+IF(ISNUMBER(AU56),AU56,0)</f>
        <v>0</v>
      </c>
      <c r="BD56" s="67"/>
      <c r="BE56" s="67"/>
      <c r="BF56" s="67"/>
      <c r="BG56" s="68"/>
    </row>
    <row r="57" spans="1:79" s="69" customFormat="1" ht="63.75" customHeight="1">
      <c r="A57" s="59">
        <v>25020200</v>
      </c>
      <c r="B57" s="60"/>
      <c r="C57" s="60"/>
      <c r="D57" s="61"/>
      <c r="E57" s="62" t="s">
        <v>171</v>
      </c>
      <c r="F57" s="63"/>
      <c r="G57" s="63"/>
      <c r="H57" s="63"/>
      <c r="I57" s="63"/>
      <c r="J57" s="63"/>
      <c r="K57" s="63"/>
      <c r="L57" s="63"/>
      <c r="M57" s="63"/>
      <c r="N57" s="63"/>
      <c r="O57" s="63"/>
      <c r="P57" s="63"/>
      <c r="Q57" s="63"/>
      <c r="R57" s="63"/>
      <c r="S57" s="63"/>
      <c r="T57" s="63"/>
      <c r="U57" s="63"/>
      <c r="V57" s="63"/>
      <c r="W57" s="64"/>
      <c r="X57" s="66" t="s">
        <v>164</v>
      </c>
      <c r="Y57" s="67"/>
      <c r="Z57" s="67"/>
      <c r="AA57" s="67"/>
      <c r="AB57" s="68"/>
      <c r="AC57" s="66">
        <v>0</v>
      </c>
      <c r="AD57" s="67"/>
      <c r="AE57" s="67"/>
      <c r="AF57" s="67"/>
      <c r="AG57" s="68"/>
      <c r="AH57" s="66">
        <v>0</v>
      </c>
      <c r="AI57" s="67"/>
      <c r="AJ57" s="68"/>
      <c r="AK57" s="66">
        <f>IF(ISNUMBER(X57),X57,0)+IF(ISNUMBER(AC57),AC57,0)</f>
        <v>0</v>
      </c>
      <c r="AL57" s="67"/>
      <c r="AM57" s="67"/>
      <c r="AN57" s="67"/>
      <c r="AO57" s="68"/>
      <c r="AP57" s="66" t="s">
        <v>164</v>
      </c>
      <c r="AQ57" s="67"/>
      <c r="AR57" s="67"/>
      <c r="AS57" s="67"/>
      <c r="AT57" s="68"/>
      <c r="AU57" s="66">
        <v>0</v>
      </c>
      <c r="AV57" s="67"/>
      <c r="AW57" s="67"/>
      <c r="AX57" s="67"/>
      <c r="AY57" s="68"/>
      <c r="AZ57" s="66">
        <v>0</v>
      </c>
      <c r="BA57" s="67"/>
      <c r="BB57" s="68"/>
      <c r="BC57" s="66">
        <f>IF(ISNUMBER(AP57),AP57,0)+IF(ISNUMBER(AU57),AU57,0)</f>
        <v>0</v>
      </c>
      <c r="BD57" s="67"/>
      <c r="BE57" s="67"/>
      <c r="BF57" s="67"/>
      <c r="BG57" s="68"/>
    </row>
    <row r="58" spans="1:79" s="69" customFormat="1" ht="25.5" customHeight="1">
      <c r="A58" s="59"/>
      <c r="B58" s="60"/>
      <c r="C58" s="60"/>
      <c r="D58" s="61"/>
      <c r="E58" s="62" t="s">
        <v>172</v>
      </c>
      <c r="F58" s="63"/>
      <c r="G58" s="63"/>
      <c r="H58" s="63"/>
      <c r="I58" s="63"/>
      <c r="J58" s="63"/>
      <c r="K58" s="63"/>
      <c r="L58" s="63"/>
      <c r="M58" s="63"/>
      <c r="N58" s="63"/>
      <c r="O58" s="63"/>
      <c r="P58" s="63"/>
      <c r="Q58" s="63"/>
      <c r="R58" s="63"/>
      <c r="S58" s="63"/>
      <c r="T58" s="63"/>
      <c r="U58" s="63"/>
      <c r="V58" s="63"/>
      <c r="W58" s="64"/>
      <c r="X58" s="66" t="s">
        <v>164</v>
      </c>
      <c r="Y58" s="67"/>
      <c r="Z58" s="67"/>
      <c r="AA58" s="67"/>
      <c r="AB58" s="68"/>
      <c r="AC58" s="66">
        <v>0</v>
      </c>
      <c r="AD58" s="67"/>
      <c r="AE58" s="67"/>
      <c r="AF58" s="67"/>
      <c r="AG58" s="68"/>
      <c r="AH58" s="66">
        <v>0</v>
      </c>
      <c r="AI58" s="67"/>
      <c r="AJ58" s="68"/>
      <c r="AK58" s="66">
        <f>IF(ISNUMBER(X58),X58,0)+IF(ISNUMBER(AC58),AC58,0)</f>
        <v>0</v>
      </c>
      <c r="AL58" s="67"/>
      <c r="AM58" s="67"/>
      <c r="AN58" s="67"/>
      <c r="AO58" s="68"/>
      <c r="AP58" s="66" t="s">
        <v>164</v>
      </c>
      <c r="AQ58" s="67"/>
      <c r="AR58" s="67"/>
      <c r="AS58" s="67"/>
      <c r="AT58" s="68"/>
      <c r="AU58" s="66">
        <v>0</v>
      </c>
      <c r="AV58" s="67"/>
      <c r="AW58" s="67"/>
      <c r="AX58" s="67"/>
      <c r="AY58" s="68"/>
      <c r="AZ58" s="66">
        <v>0</v>
      </c>
      <c r="BA58" s="67"/>
      <c r="BB58" s="68"/>
      <c r="BC58" s="66">
        <f>IF(ISNUMBER(AP58),AP58,0)+IF(ISNUMBER(AU58),AU58,0)</f>
        <v>0</v>
      </c>
      <c r="BD58" s="67"/>
      <c r="BE58" s="67"/>
      <c r="BF58" s="67"/>
      <c r="BG58" s="68"/>
    </row>
    <row r="59" spans="1:79" s="69" customFormat="1" ht="12.75" customHeight="1">
      <c r="A59" s="59">
        <v>602100</v>
      </c>
      <c r="B59" s="60"/>
      <c r="C59" s="60"/>
      <c r="D59" s="61"/>
      <c r="E59" s="62" t="s">
        <v>173</v>
      </c>
      <c r="F59" s="63"/>
      <c r="G59" s="63"/>
      <c r="H59" s="63"/>
      <c r="I59" s="63"/>
      <c r="J59" s="63"/>
      <c r="K59" s="63"/>
      <c r="L59" s="63"/>
      <c r="M59" s="63"/>
      <c r="N59" s="63"/>
      <c r="O59" s="63"/>
      <c r="P59" s="63"/>
      <c r="Q59" s="63"/>
      <c r="R59" s="63"/>
      <c r="S59" s="63"/>
      <c r="T59" s="63"/>
      <c r="U59" s="63"/>
      <c r="V59" s="63"/>
      <c r="W59" s="64"/>
      <c r="X59" s="66" t="s">
        <v>164</v>
      </c>
      <c r="Y59" s="67"/>
      <c r="Z59" s="67"/>
      <c r="AA59" s="67"/>
      <c r="AB59" s="68"/>
      <c r="AC59" s="66">
        <v>0</v>
      </c>
      <c r="AD59" s="67"/>
      <c r="AE59" s="67"/>
      <c r="AF59" s="67"/>
      <c r="AG59" s="68"/>
      <c r="AH59" s="66">
        <v>0</v>
      </c>
      <c r="AI59" s="67"/>
      <c r="AJ59" s="68"/>
      <c r="AK59" s="66">
        <f>IF(ISNUMBER(X59),X59,0)+IF(ISNUMBER(AC59),AC59,0)</f>
        <v>0</v>
      </c>
      <c r="AL59" s="67"/>
      <c r="AM59" s="67"/>
      <c r="AN59" s="67"/>
      <c r="AO59" s="68"/>
      <c r="AP59" s="66" t="s">
        <v>164</v>
      </c>
      <c r="AQ59" s="67"/>
      <c r="AR59" s="67"/>
      <c r="AS59" s="67"/>
      <c r="AT59" s="68"/>
      <c r="AU59" s="66">
        <v>0</v>
      </c>
      <c r="AV59" s="67"/>
      <c r="AW59" s="67"/>
      <c r="AX59" s="67"/>
      <c r="AY59" s="68"/>
      <c r="AZ59" s="66">
        <v>0</v>
      </c>
      <c r="BA59" s="67"/>
      <c r="BB59" s="68"/>
      <c r="BC59" s="66">
        <f>IF(ISNUMBER(AP59),AP59,0)+IF(ISNUMBER(AU59),AU59,0)</f>
        <v>0</v>
      </c>
      <c r="BD59" s="67"/>
      <c r="BE59" s="67"/>
      <c r="BF59" s="67"/>
      <c r="BG59" s="68"/>
    </row>
    <row r="60" spans="1:79" s="69" customFormat="1" ht="12.75" customHeight="1">
      <c r="A60" s="59">
        <v>602200</v>
      </c>
      <c r="B60" s="60"/>
      <c r="C60" s="60"/>
      <c r="D60" s="61"/>
      <c r="E60" s="62" t="s">
        <v>174</v>
      </c>
      <c r="F60" s="63"/>
      <c r="G60" s="63"/>
      <c r="H60" s="63"/>
      <c r="I60" s="63"/>
      <c r="J60" s="63"/>
      <c r="K60" s="63"/>
      <c r="L60" s="63"/>
      <c r="M60" s="63"/>
      <c r="N60" s="63"/>
      <c r="O60" s="63"/>
      <c r="P60" s="63"/>
      <c r="Q60" s="63"/>
      <c r="R60" s="63"/>
      <c r="S60" s="63"/>
      <c r="T60" s="63"/>
      <c r="U60" s="63"/>
      <c r="V60" s="63"/>
      <c r="W60" s="64"/>
      <c r="X60" s="66" t="s">
        <v>164</v>
      </c>
      <c r="Y60" s="67"/>
      <c r="Z60" s="67"/>
      <c r="AA60" s="67"/>
      <c r="AB60" s="68"/>
      <c r="AC60" s="66">
        <v>0</v>
      </c>
      <c r="AD60" s="67"/>
      <c r="AE60" s="67"/>
      <c r="AF60" s="67"/>
      <c r="AG60" s="68"/>
      <c r="AH60" s="66">
        <v>0</v>
      </c>
      <c r="AI60" s="67"/>
      <c r="AJ60" s="68"/>
      <c r="AK60" s="66">
        <f>IF(ISNUMBER(X60),X60,0)+IF(ISNUMBER(AC60),AC60,0)</f>
        <v>0</v>
      </c>
      <c r="AL60" s="67"/>
      <c r="AM60" s="67"/>
      <c r="AN60" s="67"/>
      <c r="AO60" s="68"/>
      <c r="AP60" s="66" t="s">
        <v>164</v>
      </c>
      <c r="AQ60" s="67"/>
      <c r="AR60" s="67"/>
      <c r="AS60" s="67"/>
      <c r="AT60" s="68"/>
      <c r="AU60" s="66">
        <v>0</v>
      </c>
      <c r="AV60" s="67"/>
      <c r="AW60" s="67"/>
      <c r="AX60" s="67"/>
      <c r="AY60" s="68"/>
      <c r="AZ60" s="66">
        <v>0</v>
      </c>
      <c r="BA60" s="67"/>
      <c r="BB60" s="68"/>
      <c r="BC60" s="66">
        <f>IF(ISNUMBER(AP60),AP60,0)+IF(ISNUMBER(AU60),AU60,0)</f>
        <v>0</v>
      </c>
      <c r="BD60" s="67"/>
      <c r="BE60" s="67"/>
      <c r="BF60" s="67"/>
      <c r="BG60" s="68"/>
    </row>
    <row r="61" spans="1:79" s="4" customFormat="1" ht="12.75" customHeight="1">
      <c r="A61" s="56"/>
      <c r="B61" s="57"/>
      <c r="C61" s="57"/>
      <c r="D61" s="58"/>
      <c r="E61" s="70" t="s">
        <v>152</v>
      </c>
      <c r="F61" s="71"/>
      <c r="G61" s="71"/>
      <c r="H61" s="71"/>
      <c r="I61" s="71"/>
      <c r="J61" s="71"/>
      <c r="K61" s="71"/>
      <c r="L61" s="71"/>
      <c r="M61" s="71"/>
      <c r="N61" s="71"/>
      <c r="O61" s="71"/>
      <c r="P61" s="71"/>
      <c r="Q61" s="71"/>
      <c r="R61" s="71"/>
      <c r="S61" s="71"/>
      <c r="T61" s="71"/>
      <c r="U61" s="71"/>
      <c r="V61" s="71"/>
      <c r="W61" s="72"/>
      <c r="X61" s="74">
        <v>3492717</v>
      </c>
      <c r="Y61" s="75"/>
      <c r="Z61" s="75"/>
      <c r="AA61" s="75"/>
      <c r="AB61" s="76"/>
      <c r="AC61" s="74">
        <v>0</v>
      </c>
      <c r="AD61" s="75"/>
      <c r="AE61" s="75"/>
      <c r="AF61" s="75"/>
      <c r="AG61" s="76"/>
      <c r="AH61" s="74">
        <v>0</v>
      </c>
      <c r="AI61" s="75"/>
      <c r="AJ61" s="76"/>
      <c r="AK61" s="74">
        <f>IF(ISNUMBER(X61),X61,0)+IF(ISNUMBER(AC61),AC61,0)</f>
        <v>3492717</v>
      </c>
      <c r="AL61" s="75"/>
      <c r="AM61" s="75"/>
      <c r="AN61" s="75"/>
      <c r="AO61" s="76"/>
      <c r="AP61" s="74">
        <v>3750916</v>
      </c>
      <c r="AQ61" s="75"/>
      <c r="AR61" s="75"/>
      <c r="AS61" s="75"/>
      <c r="AT61" s="76"/>
      <c r="AU61" s="74">
        <v>0</v>
      </c>
      <c r="AV61" s="75"/>
      <c r="AW61" s="75"/>
      <c r="AX61" s="75"/>
      <c r="AY61" s="76"/>
      <c r="AZ61" s="74">
        <v>0</v>
      </c>
      <c r="BA61" s="75"/>
      <c r="BB61" s="76"/>
      <c r="BC61" s="74">
        <f>IF(ISNUMBER(AP61),AP61,0)+IF(ISNUMBER(AU61),AU61,0)</f>
        <v>3750916</v>
      </c>
      <c r="BD61" s="75"/>
      <c r="BE61" s="75"/>
      <c r="BF61" s="75"/>
      <c r="BG61" s="76"/>
    </row>
    <row r="63" spans="1:79" s="3" customFormat="1" ht="14.25" customHeight="1">
      <c r="A63" s="16" t="s">
        <v>121</v>
      </c>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row>
    <row r="64" spans="1:79" ht="14.25" customHeight="1">
      <c r="A64" s="16" t="s">
        <v>262</v>
      </c>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row>
    <row r="65" spans="1:79" ht="15" customHeight="1">
      <c r="A65" s="10" t="s">
        <v>250</v>
      </c>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row>
    <row r="67" spans="1:79" ht="23.1" customHeight="1">
      <c r="A67" s="35" t="s">
        <v>122</v>
      </c>
      <c r="B67" s="36"/>
      <c r="C67" s="36"/>
      <c r="D67" s="37"/>
      <c r="E67" s="22" t="s">
        <v>20</v>
      </c>
      <c r="F67" s="23"/>
      <c r="G67" s="23"/>
      <c r="H67" s="23"/>
      <c r="I67" s="23"/>
      <c r="J67" s="23"/>
      <c r="K67" s="23"/>
      <c r="L67" s="23"/>
      <c r="M67" s="23"/>
      <c r="N67" s="23"/>
      <c r="O67" s="23"/>
      <c r="P67" s="23"/>
      <c r="Q67" s="23"/>
      <c r="R67" s="23"/>
      <c r="S67" s="23"/>
      <c r="T67" s="23"/>
      <c r="U67" s="23"/>
      <c r="V67" s="23"/>
      <c r="W67" s="24"/>
      <c r="X67" s="18" t="s">
        <v>251</v>
      </c>
      <c r="Y67" s="18"/>
      <c r="Z67" s="18"/>
      <c r="AA67" s="18"/>
      <c r="AB67" s="18"/>
      <c r="AC67" s="18"/>
      <c r="AD67" s="18"/>
      <c r="AE67" s="18"/>
      <c r="AF67" s="18"/>
      <c r="AG67" s="18"/>
      <c r="AH67" s="18"/>
      <c r="AI67" s="18"/>
      <c r="AJ67" s="18"/>
      <c r="AK67" s="18"/>
      <c r="AL67" s="18"/>
      <c r="AM67" s="18"/>
      <c r="AN67" s="18"/>
      <c r="AO67" s="18"/>
      <c r="AP67" s="18" t="s">
        <v>254</v>
      </c>
      <c r="AQ67" s="18"/>
      <c r="AR67" s="18"/>
      <c r="AS67" s="18"/>
      <c r="AT67" s="18"/>
      <c r="AU67" s="18"/>
      <c r="AV67" s="18"/>
      <c r="AW67" s="18"/>
      <c r="AX67" s="18"/>
      <c r="AY67" s="18"/>
      <c r="AZ67" s="18"/>
      <c r="BA67" s="18"/>
      <c r="BB67" s="18"/>
      <c r="BC67" s="18"/>
      <c r="BD67" s="18"/>
      <c r="BE67" s="18"/>
      <c r="BF67" s="18"/>
      <c r="BG67" s="18"/>
      <c r="BH67" s="18" t="s">
        <v>261</v>
      </c>
      <c r="BI67" s="18"/>
      <c r="BJ67" s="18"/>
      <c r="BK67" s="18"/>
      <c r="BL67" s="18"/>
      <c r="BM67" s="18"/>
      <c r="BN67" s="18"/>
      <c r="BO67" s="18"/>
      <c r="BP67" s="18"/>
      <c r="BQ67" s="18"/>
      <c r="BR67" s="18"/>
      <c r="BS67" s="18"/>
      <c r="BT67" s="18"/>
      <c r="BU67" s="18"/>
      <c r="BV67" s="18"/>
      <c r="BW67" s="18"/>
      <c r="BX67" s="18"/>
      <c r="BY67" s="18"/>
    </row>
    <row r="68" spans="1:79" ht="48.75" customHeight="1">
      <c r="A68" s="38"/>
      <c r="B68" s="39"/>
      <c r="C68" s="39"/>
      <c r="D68" s="40"/>
      <c r="E68" s="25"/>
      <c r="F68" s="26"/>
      <c r="G68" s="26"/>
      <c r="H68" s="26"/>
      <c r="I68" s="26"/>
      <c r="J68" s="26"/>
      <c r="K68" s="26"/>
      <c r="L68" s="26"/>
      <c r="M68" s="26"/>
      <c r="N68" s="26"/>
      <c r="O68" s="26"/>
      <c r="P68" s="26"/>
      <c r="Q68" s="26"/>
      <c r="R68" s="26"/>
      <c r="S68" s="26"/>
      <c r="T68" s="26"/>
      <c r="U68" s="26"/>
      <c r="V68" s="26"/>
      <c r="W68" s="27"/>
      <c r="X68" s="18" t="s">
        <v>4</v>
      </c>
      <c r="Y68" s="18"/>
      <c r="Z68" s="18"/>
      <c r="AA68" s="18"/>
      <c r="AB68" s="18"/>
      <c r="AC68" s="18" t="s">
        <v>3</v>
      </c>
      <c r="AD68" s="18"/>
      <c r="AE68" s="18"/>
      <c r="AF68" s="18"/>
      <c r="AG68" s="18"/>
      <c r="AH68" s="28" t="s">
        <v>120</v>
      </c>
      <c r="AI68" s="29"/>
      <c r="AJ68" s="30"/>
      <c r="AK68" s="18" t="s">
        <v>5</v>
      </c>
      <c r="AL68" s="18"/>
      <c r="AM68" s="18"/>
      <c r="AN68" s="18"/>
      <c r="AO68" s="18"/>
      <c r="AP68" s="18" t="s">
        <v>4</v>
      </c>
      <c r="AQ68" s="18"/>
      <c r="AR68" s="18"/>
      <c r="AS68" s="18"/>
      <c r="AT68" s="18"/>
      <c r="AU68" s="18" t="s">
        <v>3</v>
      </c>
      <c r="AV68" s="18"/>
      <c r="AW68" s="18"/>
      <c r="AX68" s="18"/>
      <c r="AY68" s="18"/>
      <c r="AZ68" s="28" t="s">
        <v>120</v>
      </c>
      <c r="BA68" s="29"/>
      <c r="BB68" s="30"/>
      <c r="BC68" s="18" t="s">
        <v>97</v>
      </c>
      <c r="BD68" s="18"/>
      <c r="BE68" s="18"/>
      <c r="BF68" s="18"/>
      <c r="BG68" s="18"/>
      <c r="BH68" s="18" t="s">
        <v>4</v>
      </c>
      <c r="BI68" s="18"/>
      <c r="BJ68" s="18"/>
      <c r="BK68" s="18"/>
      <c r="BL68" s="18"/>
      <c r="BM68" s="18" t="s">
        <v>3</v>
      </c>
      <c r="BN68" s="18"/>
      <c r="BO68" s="18"/>
      <c r="BP68" s="18"/>
      <c r="BQ68" s="18"/>
      <c r="BR68" s="28" t="s">
        <v>120</v>
      </c>
      <c r="BS68" s="29"/>
      <c r="BT68" s="30"/>
      <c r="BU68" s="18" t="s">
        <v>98</v>
      </c>
      <c r="BV68" s="18"/>
      <c r="BW68" s="18"/>
      <c r="BX68" s="18"/>
      <c r="BY68" s="18"/>
    </row>
    <row r="69" spans="1:79" ht="15" customHeight="1">
      <c r="A69" s="8">
        <v>1</v>
      </c>
      <c r="B69" s="9"/>
      <c r="C69" s="9"/>
      <c r="D69" s="19"/>
      <c r="E69" s="8">
        <v>2</v>
      </c>
      <c r="F69" s="9"/>
      <c r="G69" s="9"/>
      <c r="H69" s="9"/>
      <c r="I69" s="9"/>
      <c r="J69" s="9"/>
      <c r="K69" s="9"/>
      <c r="L69" s="9"/>
      <c r="M69" s="9"/>
      <c r="N69" s="9"/>
      <c r="O69" s="9"/>
      <c r="P69" s="9"/>
      <c r="Q69" s="9"/>
      <c r="R69" s="9"/>
      <c r="S69" s="9"/>
      <c r="T69" s="9"/>
      <c r="U69" s="9"/>
      <c r="V69" s="9"/>
      <c r="W69" s="19"/>
      <c r="X69" s="18">
        <v>3</v>
      </c>
      <c r="Y69" s="18"/>
      <c r="Z69" s="18"/>
      <c r="AA69" s="18"/>
      <c r="AB69" s="18"/>
      <c r="AC69" s="18">
        <v>4</v>
      </c>
      <c r="AD69" s="18"/>
      <c r="AE69" s="18"/>
      <c r="AF69" s="18"/>
      <c r="AG69" s="18"/>
      <c r="AH69" s="8">
        <v>5</v>
      </c>
      <c r="AI69" s="9"/>
      <c r="AJ69" s="19"/>
      <c r="AK69" s="18">
        <v>6</v>
      </c>
      <c r="AL69" s="18"/>
      <c r="AM69" s="18"/>
      <c r="AN69" s="18"/>
      <c r="AO69" s="18"/>
      <c r="AP69" s="18">
        <v>7</v>
      </c>
      <c r="AQ69" s="18"/>
      <c r="AR69" s="18"/>
      <c r="AS69" s="18"/>
      <c r="AT69" s="18"/>
      <c r="AU69" s="18">
        <v>8</v>
      </c>
      <c r="AV69" s="18"/>
      <c r="AW69" s="18"/>
      <c r="AX69" s="18"/>
      <c r="AY69" s="18"/>
      <c r="AZ69" s="8">
        <v>9</v>
      </c>
      <c r="BA69" s="9"/>
      <c r="BB69" s="19"/>
      <c r="BC69" s="18">
        <v>10</v>
      </c>
      <c r="BD69" s="18"/>
      <c r="BE69" s="18"/>
      <c r="BF69" s="18"/>
      <c r="BG69" s="18"/>
      <c r="BH69" s="18">
        <v>11</v>
      </c>
      <c r="BI69" s="18"/>
      <c r="BJ69" s="18"/>
      <c r="BK69" s="18"/>
      <c r="BL69" s="18"/>
      <c r="BM69" s="18">
        <v>12</v>
      </c>
      <c r="BN69" s="18"/>
      <c r="BO69" s="18"/>
      <c r="BP69" s="18"/>
      <c r="BQ69" s="18"/>
      <c r="BR69" s="8">
        <v>13</v>
      </c>
      <c r="BS69" s="9"/>
      <c r="BT69" s="19"/>
      <c r="BU69" s="18">
        <v>14</v>
      </c>
      <c r="BV69" s="18"/>
      <c r="BW69" s="18"/>
      <c r="BX69" s="18"/>
      <c r="BY69" s="18"/>
    </row>
    <row r="70" spans="1:79" s="1" customFormat="1" ht="12.75" hidden="1" customHeight="1">
      <c r="A70" s="6" t="s">
        <v>65</v>
      </c>
      <c r="B70" s="7"/>
      <c r="C70" s="7"/>
      <c r="D70" s="13"/>
      <c r="E70" s="6" t="s">
        <v>58</v>
      </c>
      <c r="F70" s="7"/>
      <c r="G70" s="7"/>
      <c r="H70" s="7"/>
      <c r="I70" s="7"/>
      <c r="J70" s="7"/>
      <c r="K70" s="7"/>
      <c r="L70" s="7"/>
      <c r="M70" s="7"/>
      <c r="N70" s="7"/>
      <c r="O70" s="7"/>
      <c r="P70" s="7"/>
      <c r="Q70" s="7"/>
      <c r="R70" s="7"/>
      <c r="S70" s="7"/>
      <c r="T70" s="7"/>
      <c r="U70" s="7"/>
      <c r="V70" s="7"/>
      <c r="W70" s="13"/>
      <c r="X70" s="15" t="s">
        <v>66</v>
      </c>
      <c r="Y70" s="15"/>
      <c r="Z70" s="15"/>
      <c r="AA70" s="15"/>
      <c r="AB70" s="15"/>
      <c r="AC70" s="15" t="s">
        <v>67</v>
      </c>
      <c r="AD70" s="15"/>
      <c r="AE70" s="15"/>
      <c r="AF70" s="15"/>
      <c r="AG70" s="15"/>
      <c r="AH70" s="6" t="s">
        <v>92</v>
      </c>
      <c r="AI70" s="7"/>
      <c r="AJ70" s="13"/>
      <c r="AK70" s="34" t="s">
        <v>100</v>
      </c>
      <c r="AL70" s="34"/>
      <c r="AM70" s="34"/>
      <c r="AN70" s="34"/>
      <c r="AO70" s="34"/>
      <c r="AP70" s="15" t="s">
        <v>68</v>
      </c>
      <c r="AQ70" s="15"/>
      <c r="AR70" s="15"/>
      <c r="AS70" s="15"/>
      <c r="AT70" s="15"/>
      <c r="AU70" s="15" t="s">
        <v>69</v>
      </c>
      <c r="AV70" s="15"/>
      <c r="AW70" s="15"/>
      <c r="AX70" s="15"/>
      <c r="AY70" s="15"/>
      <c r="AZ70" s="6" t="s">
        <v>93</v>
      </c>
      <c r="BA70" s="7"/>
      <c r="BB70" s="13"/>
      <c r="BC70" s="34" t="s">
        <v>100</v>
      </c>
      <c r="BD70" s="34"/>
      <c r="BE70" s="34"/>
      <c r="BF70" s="34"/>
      <c r="BG70" s="34"/>
      <c r="BH70" s="15" t="s">
        <v>59</v>
      </c>
      <c r="BI70" s="15"/>
      <c r="BJ70" s="15"/>
      <c r="BK70" s="15"/>
      <c r="BL70" s="15"/>
      <c r="BM70" s="15" t="s">
        <v>60</v>
      </c>
      <c r="BN70" s="15"/>
      <c r="BO70" s="15"/>
      <c r="BP70" s="15"/>
      <c r="BQ70" s="15"/>
      <c r="BR70" s="6" t="s">
        <v>94</v>
      </c>
      <c r="BS70" s="7"/>
      <c r="BT70" s="13"/>
      <c r="BU70" s="34" t="s">
        <v>100</v>
      </c>
      <c r="BV70" s="34"/>
      <c r="BW70" s="34"/>
      <c r="BX70" s="34"/>
      <c r="BY70" s="34"/>
      <c r="CA70" t="s">
        <v>26</v>
      </c>
    </row>
    <row r="71" spans="1:79" s="69" customFormat="1" ht="12.75" customHeight="1">
      <c r="A71" s="59">
        <v>2111</v>
      </c>
      <c r="B71" s="60"/>
      <c r="C71" s="60"/>
      <c r="D71" s="61"/>
      <c r="E71" s="62" t="s">
        <v>175</v>
      </c>
      <c r="F71" s="63"/>
      <c r="G71" s="63"/>
      <c r="H71" s="63"/>
      <c r="I71" s="63"/>
      <c r="J71" s="63"/>
      <c r="K71" s="63"/>
      <c r="L71" s="63"/>
      <c r="M71" s="63"/>
      <c r="N71" s="63"/>
      <c r="O71" s="63"/>
      <c r="P71" s="63"/>
      <c r="Q71" s="63"/>
      <c r="R71" s="63"/>
      <c r="S71" s="63"/>
      <c r="T71" s="63"/>
      <c r="U71" s="63"/>
      <c r="V71" s="63"/>
      <c r="W71" s="64"/>
      <c r="X71" s="65">
        <v>1440192</v>
      </c>
      <c r="Y71" s="65"/>
      <c r="Z71" s="65"/>
      <c r="AA71" s="65"/>
      <c r="AB71" s="65"/>
      <c r="AC71" s="65">
        <v>0</v>
      </c>
      <c r="AD71" s="65"/>
      <c r="AE71" s="65"/>
      <c r="AF71" s="65"/>
      <c r="AG71" s="65"/>
      <c r="AH71" s="66">
        <v>0</v>
      </c>
      <c r="AI71" s="67"/>
      <c r="AJ71" s="68"/>
      <c r="AK71" s="65">
        <f>IF(ISNUMBER(X71),X71,0)+IF(ISNUMBER(AC71),AC71,0)</f>
        <v>1440192</v>
      </c>
      <c r="AL71" s="65"/>
      <c r="AM71" s="65"/>
      <c r="AN71" s="65"/>
      <c r="AO71" s="65"/>
      <c r="AP71" s="65">
        <v>1788200</v>
      </c>
      <c r="AQ71" s="65"/>
      <c r="AR71" s="65"/>
      <c r="AS71" s="65"/>
      <c r="AT71" s="65"/>
      <c r="AU71" s="65">
        <v>0</v>
      </c>
      <c r="AV71" s="65"/>
      <c r="AW71" s="65"/>
      <c r="AX71" s="65"/>
      <c r="AY71" s="65"/>
      <c r="AZ71" s="66">
        <v>0</v>
      </c>
      <c r="BA71" s="67"/>
      <c r="BB71" s="68"/>
      <c r="BC71" s="65">
        <f>IF(ISNUMBER(AP71),AP71,0)+IF(ISNUMBER(AU71),AU71,0)</f>
        <v>1788200</v>
      </c>
      <c r="BD71" s="65"/>
      <c r="BE71" s="65"/>
      <c r="BF71" s="65"/>
      <c r="BG71" s="65"/>
      <c r="BH71" s="65">
        <v>2364800</v>
      </c>
      <c r="BI71" s="65"/>
      <c r="BJ71" s="65"/>
      <c r="BK71" s="65"/>
      <c r="BL71" s="65"/>
      <c r="BM71" s="65">
        <v>0</v>
      </c>
      <c r="BN71" s="65"/>
      <c r="BO71" s="65"/>
      <c r="BP71" s="65"/>
      <c r="BQ71" s="65"/>
      <c r="BR71" s="66">
        <v>0</v>
      </c>
      <c r="BS71" s="67"/>
      <c r="BT71" s="68"/>
      <c r="BU71" s="65">
        <f>IF(ISNUMBER(BH71),BH71,0)+IF(ISNUMBER(BM71),BM71,0)</f>
        <v>2364800</v>
      </c>
      <c r="BV71" s="65"/>
      <c r="BW71" s="65"/>
      <c r="BX71" s="65"/>
      <c r="BY71" s="65"/>
      <c r="CA71" s="69" t="s">
        <v>27</v>
      </c>
    </row>
    <row r="72" spans="1:79" s="69" customFormat="1" ht="12.75" customHeight="1">
      <c r="A72" s="59">
        <v>2120</v>
      </c>
      <c r="B72" s="60"/>
      <c r="C72" s="60"/>
      <c r="D72" s="61"/>
      <c r="E72" s="62" t="s">
        <v>176</v>
      </c>
      <c r="F72" s="63"/>
      <c r="G72" s="63"/>
      <c r="H72" s="63"/>
      <c r="I72" s="63"/>
      <c r="J72" s="63"/>
      <c r="K72" s="63"/>
      <c r="L72" s="63"/>
      <c r="M72" s="63"/>
      <c r="N72" s="63"/>
      <c r="O72" s="63"/>
      <c r="P72" s="63"/>
      <c r="Q72" s="63"/>
      <c r="R72" s="63"/>
      <c r="S72" s="63"/>
      <c r="T72" s="63"/>
      <c r="U72" s="63"/>
      <c r="V72" s="63"/>
      <c r="W72" s="64"/>
      <c r="X72" s="65">
        <v>312689</v>
      </c>
      <c r="Y72" s="65"/>
      <c r="Z72" s="65"/>
      <c r="AA72" s="65"/>
      <c r="AB72" s="65"/>
      <c r="AC72" s="65">
        <v>0</v>
      </c>
      <c r="AD72" s="65"/>
      <c r="AE72" s="65"/>
      <c r="AF72" s="65"/>
      <c r="AG72" s="65"/>
      <c r="AH72" s="66">
        <v>0</v>
      </c>
      <c r="AI72" s="67"/>
      <c r="AJ72" s="68"/>
      <c r="AK72" s="65">
        <f>IF(ISNUMBER(X72),X72,0)+IF(ISNUMBER(AC72),AC72,0)</f>
        <v>312689</v>
      </c>
      <c r="AL72" s="65"/>
      <c r="AM72" s="65"/>
      <c r="AN72" s="65"/>
      <c r="AO72" s="65"/>
      <c r="AP72" s="65">
        <v>393400</v>
      </c>
      <c r="AQ72" s="65"/>
      <c r="AR72" s="65"/>
      <c r="AS72" s="65"/>
      <c r="AT72" s="65"/>
      <c r="AU72" s="65">
        <v>0</v>
      </c>
      <c r="AV72" s="65"/>
      <c r="AW72" s="65"/>
      <c r="AX72" s="65"/>
      <c r="AY72" s="65"/>
      <c r="AZ72" s="66">
        <v>0</v>
      </c>
      <c r="BA72" s="67"/>
      <c r="BB72" s="68"/>
      <c r="BC72" s="65">
        <f>IF(ISNUMBER(AP72),AP72,0)+IF(ISNUMBER(AU72),AU72,0)</f>
        <v>393400</v>
      </c>
      <c r="BD72" s="65"/>
      <c r="BE72" s="65"/>
      <c r="BF72" s="65"/>
      <c r="BG72" s="65"/>
      <c r="BH72" s="65">
        <v>520300</v>
      </c>
      <c r="BI72" s="65"/>
      <c r="BJ72" s="65"/>
      <c r="BK72" s="65"/>
      <c r="BL72" s="65"/>
      <c r="BM72" s="65">
        <v>0</v>
      </c>
      <c r="BN72" s="65"/>
      <c r="BO72" s="65"/>
      <c r="BP72" s="65"/>
      <c r="BQ72" s="65"/>
      <c r="BR72" s="66">
        <v>0</v>
      </c>
      <c r="BS72" s="67"/>
      <c r="BT72" s="68"/>
      <c r="BU72" s="65">
        <f>IF(ISNUMBER(BH72),BH72,0)+IF(ISNUMBER(BM72),BM72,0)</f>
        <v>520300</v>
      </c>
      <c r="BV72" s="65"/>
      <c r="BW72" s="65"/>
      <c r="BX72" s="65"/>
      <c r="BY72" s="65"/>
    </row>
    <row r="73" spans="1:79" s="69" customFormat="1" ht="12.75" customHeight="1">
      <c r="A73" s="59">
        <v>2210</v>
      </c>
      <c r="B73" s="60"/>
      <c r="C73" s="60"/>
      <c r="D73" s="61"/>
      <c r="E73" s="62" t="s">
        <v>177</v>
      </c>
      <c r="F73" s="63"/>
      <c r="G73" s="63"/>
      <c r="H73" s="63"/>
      <c r="I73" s="63"/>
      <c r="J73" s="63"/>
      <c r="K73" s="63"/>
      <c r="L73" s="63"/>
      <c r="M73" s="63"/>
      <c r="N73" s="63"/>
      <c r="O73" s="63"/>
      <c r="P73" s="63"/>
      <c r="Q73" s="63"/>
      <c r="R73" s="63"/>
      <c r="S73" s="63"/>
      <c r="T73" s="63"/>
      <c r="U73" s="63"/>
      <c r="V73" s="63"/>
      <c r="W73" s="64"/>
      <c r="X73" s="65">
        <v>70385</v>
      </c>
      <c r="Y73" s="65"/>
      <c r="Z73" s="65"/>
      <c r="AA73" s="65"/>
      <c r="AB73" s="65"/>
      <c r="AC73" s="65">
        <v>0</v>
      </c>
      <c r="AD73" s="65"/>
      <c r="AE73" s="65"/>
      <c r="AF73" s="65"/>
      <c r="AG73" s="65"/>
      <c r="AH73" s="66">
        <v>0</v>
      </c>
      <c r="AI73" s="67"/>
      <c r="AJ73" s="68"/>
      <c r="AK73" s="65">
        <f>IF(ISNUMBER(X73),X73,0)+IF(ISNUMBER(AC73),AC73,0)</f>
        <v>70385</v>
      </c>
      <c r="AL73" s="65"/>
      <c r="AM73" s="65"/>
      <c r="AN73" s="65"/>
      <c r="AO73" s="65"/>
      <c r="AP73" s="65">
        <v>133500</v>
      </c>
      <c r="AQ73" s="65"/>
      <c r="AR73" s="65"/>
      <c r="AS73" s="65"/>
      <c r="AT73" s="65"/>
      <c r="AU73" s="65">
        <v>0</v>
      </c>
      <c r="AV73" s="65"/>
      <c r="AW73" s="65"/>
      <c r="AX73" s="65"/>
      <c r="AY73" s="65"/>
      <c r="AZ73" s="66">
        <v>0</v>
      </c>
      <c r="BA73" s="67"/>
      <c r="BB73" s="68"/>
      <c r="BC73" s="65">
        <f>IF(ISNUMBER(AP73),AP73,0)+IF(ISNUMBER(AU73),AU73,0)</f>
        <v>133500</v>
      </c>
      <c r="BD73" s="65"/>
      <c r="BE73" s="65"/>
      <c r="BF73" s="65"/>
      <c r="BG73" s="65"/>
      <c r="BH73" s="65">
        <v>137600</v>
      </c>
      <c r="BI73" s="65"/>
      <c r="BJ73" s="65"/>
      <c r="BK73" s="65"/>
      <c r="BL73" s="65"/>
      <c r="BM73" s="65">
        <v>0</v>
      </c>
      <c r="BN73" s="65"/>
      <c r="BO73" s="65"/>
      <c r="BP73" s="65"/>
      <c r="BQ73" s="65"/>
      <c r="BR73" s="66">
        <v>0</v>
      </c>
      <c r="BS73" s="67"/>
      <c r="BT73" s="68"/>
      <c r="BU73" s="65">
        <f>IF(ISNUMBER(BH73),BH73,0)+IF(ISNUMBER(BM73),BM73,0)</f>
        <v>137600</v>
      </c>
      <c r="BV73" s="65"/>
      <c r="BW73" s="65"/>
      <c r="BX73" s="65"/>
      <c r="BY73" s="65"/>
    </row>
    <row r="74" spans="1:79" s="69" customFormat="1" ht="12.75" customHeight="1">
      <c r="A74" s="59">
        <v>2240</v>
      </c>
      <c r="B74" s="60"/>
      <c r="C74" s="60"/>
      <c r="D74" s="61"/>
      <c r="E74" s="62" t="s">
        <v>178</v>
      </c>
      <c r="F74" s="63"/>
      <c r="G74" s="63"/>
      <c r="H74" s="63"/>
      <c r="I74" s="63"/>
      <c r="J74" s="63"/>
      <c r="K74" s="63"/>
      <c r="L74" s="63"/>
      <c r="M74" s="63"/>
      <c r="N74" s="63"/>
      <c r="O74" s="63"/>
      <c r="P74" s="63"/>
      <c r="Q74" s="63"/>
      <c r="R74" s="63"/>
      <c r="S74" s="63"/>
      <c r="T74" s="63"/>
      <c r="U74" s="63"/>
      <c r="V74" s="63"/>
      <c r="W74" s="64"/>
      <c r="X74" s="65">
        <v>24094</v>
      </c>
      <c r="Y74" s="65"/>
      <c r="Z74" s="65"/>
      <c r="AA74" s="65"/>
      <c r="AB74" s="65"/>
      <c r="AC74" s="65">
        <v>0</v>
      </c>
      <c r="AD74" s="65"/>
      <c r="AE74" s="65"/>
      <c r="AF74" s="65"/>
      <c r="AG74" s="65"/>
      <c r="AH74" s="66">
        <v>0</v>
      </c>
      <c r="AI74" s="67"/>
      <c r="AJ74" s="68"/>
      <c r="AK74" s="65">
        <f>IF(ISNUMBER(X74),X74,0)+IF(ISNUMBER(AC74),AC74,0)</f>
        <v>24094</v>
      </c>
      <c r="AL74" s="65"/>
      <c r="AM74" s="65"/>
      <c r="AN74" s="65"/>
      <c r="AO74" s="65"/>
      <c r="AP74" s="65">
        <v>39850</v>
      </c>
      <c r="AQ74" s="65"/>
      <c r="AR74" s="65"/>
      <c r="AS74" s="65"/>
      <c r="AT74" s="65"/>
      <c r="AU74" s="65">
        <v>0</v>
      </c>
      <c r="AV74" s="65"/>
      <c r="AW74" s="65"/>
      <c r="AX74" s="65"/>
      <c r="AY74" s="65"/>
      <c r="AZ74" s="66">
        <v>0</v>
      </c>
      <c r="BA74" s="67"/>
      <c r="BB74" s="68"/>
      <c r="BC74" s="65">
        <f>IF(ISNUMBER(AP74),AP74,0)+IF(ISNUMBER(AU74),AU74,0)</f>
        <v>39850</v>
      </c>
      <c r="BD74" s="65"/>
      <c r="BE74" s="65"/>
      <c r="BF74" s="65"/>
      <c r="BG74" s="65"/>
      <c r="BH74" s="65">
        <v>71600</v>
      </c>
      <c r="BI74" s="65"/>
      <c r="BJ74" s="65"/>
      <c r="BK74" s="65"/>
      <c r="BL74" s="65"/>
      <c r="BM74" s="65">
        <v>0</v>
      </c>
      <c r="BN74" s="65"/>
      <c r="BO74" s="65"/>
      <c r="BP74" s="65"/>
      <c r="BQ74" s="65"/>
      <c r="BR74" s="66">
        <v>0</v>
      </c>
      <c r="BS74" s="67"/>
      <c r="BT74" s="68"/>
      <c r="BU74" s="65">
        <f>IF(ISNUMBER(BH74),BH74,0)+IF(ISNUMBER(BM74),BM74,0)</f>
        <v>71600</v>
      </c>
      <c r="BV74" s="65"/>
      <c r="BW74" s="65"/>
      <c r="BX74" s="65"/>
      <c r="BY74" s="65"/>
    </row>
    <row r="75" spans="1:79" s="69" customFormat="1" ht="12.75" customHeight="1">
      <c r="A75" s="59">
        <v>2250</v>
      </c>
      <c r="B75" s="60"/>
      <c r="C75" s="60"/>
      <c r="D75" s="61"/>
      <c r="E75" s="62" t="s">
        <v>179</v>
      </c>
      <c r="F75" s="63"/>
      <c r="G75" s="63"/>
      <c r="H75" s="63"/>
      <c r="I75" s="63"/>
      <c r="J75" s="63"/>
      <c r="K75" s="63"/>
      <c r="L75" s="63"/>
      <c r="M75" s="63"/>
      <c r="N75" s="63"/>
      <c r="O75" s="63"/>
      <c r="P75" s="63"/>
      <c r="Q75" s="63"/>
      <c r="R75" s="63"/>
      <c r="S75" s="63"/>
      <c r="T75" s="63"/>
      <c r="U75" s="63"/>
      <c r="V75" s="63"/>
      <c r="W75" s="64"/>
      <c r="X75" s="65">
        <v>72</v>
      </c>
      <c r="Y75" s="65"/>
      <c r="Z75" s="65"/>
      <c r="AA75" s="65"/>
      <c r="AB75" s="65"/>
      <c r="AC75" s="65">
        <v>0</v>
      </c>
      <c r="AD75" s="65"/>
      <c r="AE75" s="65"/>
      <c r="AF75" s="65"/>
      <c r="AG75" s="65"/>
      <c r="AH75" s="66">
        <v>0</v>
      </c>
      <c r="AI75" s="67"/>
      <c r="AJ75" s="68"/>
      <c r="AK75" s="65">
        <f>IF(ISNUMBER(X75),X75,0)+IF(ISNUMBER(AC75),AC75,0)</f>
        <v>72</v>
      </c>
      <c r="AL75" s="65"/>
      <c r="AM75" s="65"/>
      <c r="AN75" s="65"/>
      <c r="AO75" s="65"/>
      <c r="AP75" s="65">
        <v>0</v>
      </c>
      <c r="AQ75" s="65"/>
      <c r="AR75" s="65"/>
      <c r="AS75" s="65"/>
      <c r="AT75" s="65"/>
      <c r="AU75" s="65">
        <v>0</v>
      </c>
      <c r="AV75" s="65"/>
      <c r="AW75" s="65"/>
      <c r="AX75" s="65"/>
      <c r="AY75" s="65"/>
      <c r="AZ75" s="66">
        <v>0</v>
      </c>
      <c r="BA75" s="67"/>
      <c r="BB75" s="68"/>
      <c r="BC75" s="65">
        <f>IF(ISNUMBER(AP75),AP75,0)+IF(ISNUMBER(AU75),AU75,0)</f>
        <v>0</v>
      </c>
      <c r="BD75" s="65"/>
      <c r="BE75" s="65"/>
      <c r="BF75" s="65"/>
      <c r="BG75" s="65"/>
      <c r="BH75" s="65">
        <v>1000</v>
      </c>
      <c r="BI75" s="65"/>
      <c r="BJ75" s="65"/>
      <c r="BK75" s="65"/>
      <c r="BL75" s="65"/>
      <c r="BM75" s="65">
        <v>0</v>
      </c>
      <c r="BN75" s="65"/>
      <c r="BO75" s="65"/>
      <c r="BP75" s="65"/>
      <c r="BQ75" s="65"/>
      <c r="BR75" s="66">
        <v>0</v>
      </c>
      <c r="BS75" s="67"/>
      <c r="BT75" s="68"/>
      <c r="BU75" s="65">
        <f>IF(ISNUMBER(BH75),BH75,0)+IF(ISNUMBER(BM75),BM75,0)</f>
        <v>1000</v>
      </c>
      <c r="BV75" s="65"/>
      <c r="BW75" s="65"/>
      <c r="BX75" s="65"/>
      <c r="BY75" s="65"/>
    </row>
    <row r="76" spans="1:79" s="69" customFormat="1" ht="12.75" customHeight="1">
      <c r="A76" s="59">
        <v>2271</v>
      </c>
      <c r="B76" s="60"/>
      <c r="C76" s="60"/>
      <c r="D76" s="61"/>
      <c r="E76" s="62" t="s">
        <v>180</v>
      </c>
      <c r="F76" s="63"/>
      <c r="G76" s="63"/>
      <c r="H76" s="63"/>
      <c r="I76" s="63"/>
      <c r="J76" s="63"/>
      <c r="K76" s="63"/>
      <c r="L76" s="63"/>
      <c r="M76" s="63"/>
      <c r="N76" s="63"/>
      <c r="O76" s="63"/>
      <c r="P76" s="63"/>
      <c r="Q76" s="63"/>
      <c r="R76" s="63"/>
      <c r="S76" s="63"/>
      <c r="T76" s="63"/>
      <c r="U76" s="63"/>
      <c r="V76" s="63"/>
      <c r="W76" s="64"/>
      <c r="X76" s="65">
        <v>43540</v>
      </c>
      <c r="Y76" s="65"/>
      <c r="Z76" s="65"/>
      <c r="AA76" s="65"/>
      <c r="AB76" s="65"/>
      <c r="AC76" s="65">
        <v>0</v>
      </c>
      <c r="AD76" s="65"/>
      <c r="AE76" s="65"/>
      <c r="AF76" s="65"/>
      <c r="AG76" s="65"/>
      <c r="AH76" s="66">
        <v>0</v>
      </c>
      <c r="AI76" s="67"/>
      <c r="AJ76" s="68"/>
      <c r="AK76" s="65">
        <f>IF(ISNUMBER(X76),X76,0)+IF(ISNUMBER(AC76),AC76,0)</f>
        <v>43540</v>
      </c>
      <c r="AL76" s="65"/>
      <c r="AM76" s="65"/>
      <c r="AN76" s="65"/>
      <c r="AO76" s="65"/>
      <c r="AP76" s="65">
        <v>54000</v>
      </c>
      <c r="AQ76" s="65"/>
      <c r="AR76" s="65"/>
      <c r="AS76" s="65"/>
      <c r="AT76" s="65"/>
      <c r="AU76" s="65">
        <v>0</v>
      </c>
      <c r="AV76" s="65"/>
      <c r="AW76" s="65"/>
      <c r="AX76" s="65"/>
      <c r="AY76" s="65"/>
      <c r="AZ76" s="66">
        <v>0</v>
      </c>
      <c r="BA76" s="67"/>
      <c r="BB76" s="68"/>
      <c r="BC76" s="65">
        <f>IF(ISNUMBER(AP76),AP76,0)+IF(ISNUMBER(AU76),AU76,0)</f>
        <v>54000</v>
      </c>
      <c r="BD76" s="65"/>
      <c r="BE76" s="65"/>
      <c r="BF76" s="65"/>
      <c r="BG76" s="65"/>
      <c r="BH76" s="65">
        <v>92700</v>
      </c>
      <c r="BI76" s="65"/>
      <c r="BJ76" s="65"/>
      <c r="BK76" s="65"/>
      <c r="BL76" s="65"/>
      <c r="BM76" s="65">
        <v>0</v>
      </c>
      <c r="BN76" s="65"/>
      <c r="BO76" s="65"/>
      <c r="BP76" s="65"/>
      <c r="BQ76" s="65"/>
      <c r="BR76" s="66">
        <v>0</v>
      </c>
      <c r="BS76" s="67"/>
      <c r="BT76" s="68"/>
      <c r="BU76" s="65">
        <f>IF(ISNUMBER(BH76),BH76,0)+IF(ISNUMBER(BM76),BM76,0)</f>
        <v>92700</v>
      </c>
      <c r="BV76" s="65"/>
      <c r="BW76" s="65"/>
      <c r="BX76" s="65"/>
      <c r="BY76" s="65"/>
    </row>
    <row r="77" spans="1:79" s="69" customFormat="1" ht="12.75" customHeight="1">
      <c r="A77" s="59">
        <v>2272</v>
      </c>
      <c r="B77" s="60"/>
      <c r="C77" s="60"/>
      <c r="D77" s="61"/>
      <c r="E77" s="62" t="s">
        <v>181</v>
      </c>
      <c r="F77" s="63"/>
      <c r="G77" s="63"/>
      <c r="H77" s="63"/>
      <c r="I77" s="63"/>
      <c r="J77" s="63"/>
      <c r="K77" s="63"/>
      <c r="L77" s="63"/>
      <c r="M77" s="63"/>
      <c r="N77" s="63"/>
      <c r="O77" s="63"/>
      <c r="P77" s="63"/>
      <c r="Q77" s="63"/>
      <c r="R77" s="63"/>
      <c r="S77" s="63"/>
      <c r="T77" s="63"/>
      <c r="U77" s="63"/>
      <c r="V77" s="63"/>
      <c r="W77" s="64"/>
      <c r="X77" s="65">
        <v>1123</v>
      </c>
      <c r="Y77" s="65"/>
      <c r="Z77" s="65"/>
      <c r="AA77" s="65"/>
      <c r="AB77" s="65"/>
      <c r="AC77" s="65">
        <v>0</v>
      </c>
      <c r="AD77" s="65"/>
      <c r="AE77" s="65"/>
      <c r="AF77" s="65"/>
      <c r="AG77" s="65"/>
      <c r="AH77" s="66">
        <v>0</v>
      </c>
      <c r="AI77" s="67"/>
      <c r="AJ77" s="68"/>
      <c r="AK77" s="65">
        <f>IF(ISNUMBER(X77),X77,0)+IF(ISNUMBER(AC77),AC77,0)</f>
        <v>1123</v>
      </c>
      <c r="AL77" s="65"/>
      <c r="AM77" s="65"/>
      <c r="AN77" s="65"/>
      <c r="AO77" s="65"/>
      <c r="AP77" s="65">
        <v>1100</v>
      </c>
      <c r="AQ77" s="65"/>
      <c r="AR77" s="65"/>
      <c r="AS77" s="65"/>
      <c r="AT77" s="65"/>
      <c r="AU77" s="65">
        <v>0</v>
      </c>
      <c r="AV77" s="65"/>
      <c r="AW77" s="65"/>
      <c r="AX77" s="65"/>
      <c r="AY77" s="65"/>
      <c r="AZ77" s="66">
        <v>0</v>
      </c>
      <c r="BA77" s="67"/>
      <c r="BB77" s="68"/>
      <c r="BC77" s="65">
        <f>IF(ISNUMBER(AP77),AP77,0)+IF(ISNUMBER(AU77),AU77,0)</f>
        <v>1100</v>
      </c>
      <c r="BD77" s="65"/>
      <c r="BE77" s="65"/>
      <c r="BF77" s="65"/>
      <c r="BG77" s="65"/>
      <c r="BH77" s="65">
        <v>2500</v>
      </c>
      <c r="BI77" s="65"/>
      <c r="BJ77" s="65"/>
      <c r="BK77" s="65"/>
      <c r="BL77" s="65"/>
      <c r="BM77" s="65">
        <v>0</v>
      </c>
      <c r="BN77" s="65"/>
      <c r="BO77" s="65"/>
      <c r="BP77" s="65"/>
      <c r="BQ77" s="65"/>
      <c r="BR77" s="66">
        <v>0</v>
      </c>
      <c r="BS77" s="67"/>
      <c r="BT77" s="68"/>
      <c r="BU77" s="65">
        <f>IF(ISNUMBER(BH77),BH77,0)+IF(ISNUMBER(BM77),BM77,0)</f>
        <v>2500</v>
      </c>
      <c r="BV77" s="65"/>
      <c r="BW77" s="65"/>
      <c r="BX77" s="65"/>
      <c r="BY77" s="65"/>
    </row>
    <row r="78" spans="1:79" s="69" customFormat="1" ht="12.75" customHeight="1">
      <c r="A78" s="59">
        <v>2273</v>
      </c>
      <c r="B78" s="60"/>
      <c r="C78" s="60"/>
      <c r="D78" s="61"/>
      <c r="E78" s="62" t="s">
        <v>182</v>
      </c>
      <c r="F78" s="63"/>
      <c r="G78" s="63"/>
      <c r="H78" s="63"/>
      <c r="I78" s="63"/>
      <c r="J78" s="63"/>
      <c r="K78" s="63"/>
      <c r="L78" s="63"/>
      <c r="M78" s="63"/>
      <c r="N78" s="63"/>
      <c r="O78" s="63"/>
      <c r="P78" s="63"/>
      <c r="Q78" s="63"/>
      <c r="R78" s="63"/>
      <c r="S78" s="63"/>
      <c r="T78" s="63"/>
      <c r="U78" s="63"/>
      <c r="V78" s="63"/>
      <c r="W78" s="64"/>
      <c r="X78" s="65">
        <v>6044</v>
      </c>
      <c r="Y78" s="65"/>
      <c r="Z78" s="65"/>
      <c r="AA78" s="65"/>
      <c r="AB78" s="65"/>
      <c r="AC78" s="65">
        <v>0</v>
      </c>
      <c r="AD78" s="65"/>
      <c r="AE78" s="65"/>
      <c r="AF78" s="65"/>
      <c r="AG78" s="65"/>
      <c r="AH78" s="66">
        <v>0</v>
      </c>
      <c r="AI78" s="67"/>
      <c r="AJ78" s="68"/>
      <c r="AK78" s="65">
        <f>IF(ISNUMBER(X78),X78,0)+IF(ISNUMBER(AC78),AC78,0)</f>
        <v>6044</v>
      </c>
      <c r="AL78" s="65"/>
      <c r="AM78" s="65"/>
      <c r="AN78" s="65"/>
      <c r="AO78" s="65"/>
      <c r="AP78" s="65">
        <v>5300</v>
      </c>
      <c r="AQ78" s="65"/>
      <c r="AR78" s="65"/>
      <c r="AS78" s="65"/>
      <c r="AT78" s="65"/>
      <c r="AU78" s="65">
        <v>0</v>
      </c>
      <c r="AV78" s="65"/>
      <c r="AW78" s="65"/>
      <c r="AX78" s="65"/>
      <c r="AY78" s="65"/>
      <c r="AZ78" s="66">
        <v>0</v>
      </c>
      <c r="BA78" s="67"/>
      <c r="BB78" s="68"/>
      <c r="BC78" s="65">
        <f>IF(ISNUMBER(AP78),AP78,0)+IF(ISNUMBER(AU78),AU78,0)</f>
        <v>5300</v>
      </c>
      <c r="BD78" s="65"/>
      <c r="BE78" s="65"/>
      <c r="BF78" s="65"/>
      <c r="BG78" s="65"/>
      <c r="BH78" s="65">
        <v>10400</v>
      </c>
      <c r="BI78" s="65"/>
      <c r="BJ78" s="65"/>
      <c r="BK78" s="65"/>
      <c r="BL78" s="65"/>
      <c r="BM78" s="65">
        <v>0</v>
      </c>
      <c r="BN78" s="65"/>
      <c r="BO78" s="65"/>
      <c r="BP78" s="65"/>
      <c r="BQ78" s="65"/>
      <c r="BR78" s="66">
        <v>0</v>
      </c>
      <c r="BS78" s="67"/>
      <c r="BT78" s="68"/>
      <c r="BU78" s="65">
        <f>IF(ISNUMBER(BH78),BH78,0)+IF(ISNUMBER(BM78),BM78,0)</f>
        <v>10400</v>
      </c>
      <c r="BV78" s="65"/>
      <c r="BW78" s="65"/>
      <c r="BX78" s="65"/>
      <c r="BY78" s="65"/>
    </row>
    <row r="79" spans="1:79" s="69" customFormat="1" ht="12.75" customHeight="1">
      <c r="A79" s="59">
        <v>2800</v>
      </c>
      <c r="B79" s="60"/>
      <c r="C79" s="60"/>
      <c r="D79" s="61"/>
      <c r="E79" s="62" t="s">
        <v>183</v>
      </c>
      <c r="F79" s="63"/>
      <c r="G79" s="63"/>
      <c r="H79" s="63"/>
      <c r="I79" s="63"/>
      <c r="J79" s="63"/>
      <c r="K79" s="63"/>
      <c r="L79" s="63"/>
      <c r="M79" s="63"/>
      <c r="N79" s="63"/>
      <c r="O79" s="63"/>
      <c r="P79" s="63"/>
      <c r="Q79" s="63"/>
      <c r="R79" s="63"/>
      <c r="S79" s="63"/>
      <c r="T79" s="63"/>
      <c r="U79" s="63"/>
      <c r="V79" s="63"/>
      <c r="W79" s="64"/>
      <c r="X79" s="65">
        <v>0</v>
      </c>
      <c r="Y79" s="65"/>
      <c r="Z79" s="65"/>
      <c r="AA79" s="65"/>
      <c r="AB79" s="65"/>
      <c r="AC79" s="65">
        <v>0</v>
      </c>
      <c r="AD79" s="65"/>
      <c r="AE79" s="65"/>
      <c r="AF79" s="65"/>
      <c r="AG79" s="65"/>
      <c r="AH79" s="66">
        <v>0</v>
      </c>
      <c r="AI79" s="67"/>
      <c r="AJ79" s="68"/>
      <c r="AK79" s="65">
        <f>IF(ISNUMBER(X79),X79,0)+IF(ISNUMBER(AC79),AC79,0)</f>
        <v>0</v>
      </c>
      <c r="AL79" s="65"/>
      <c r="AM79" s="65"/>
      <c r="AN79" s="65"/>
      <c r="AO79" s="65"/>
      <c r="AP79" s="65">
        <v>0</v>
      </c>
      <c r="AQ79" s="65"/>
      <c r="AR79" s="65"/>
      <c r="AS79" s="65"/>
      <c r="AT79" s="65"/>
      <c r="AU79" s="65">
        <v>0</v>
      </c>
      <c r="AV79" s="65"/>
      <c r="AW79" s="65"/>
      <c r="AX79" s="65"/>
      <c r="AY79" s="65"/>
      <c r="AZ79" s="66">
        <v>0</v>
      </c>
      <c r="BA79" s="67"/>
      <c r="BB79" s="68"/>
      <c r="BC79" s="65">
        <f>IF(ISNUMBER(AP79),AP79,0)+IF(ISNUMBER(AU79),AU79,0)</f>
        <v>0</v>
      </c>
      <c r="BD79" s="65"/>
      <c r="BE79" s="65"/>
      <c r="BF79" s="65"/>
      <c r="BG79" s="65"/>
      <c r="BH79" s="65">
        <v>0</v>
      </c>
      <c r="BI79" s="65"/>
      <c r="BJ79" s="65"/>
      <c r="BK79" s="65"/>
      <c r="BL79" s="65"/>
      <c r="BM79" s="65">
        <v>0</v>
      </c>
      <c r="BN79" s="65"/>
      <c r="BO79" s="65"/>
      <c r="BP79" s="65"/>
      <c r="BQ79" s="65"/>
      <c r="BR79" s="66">
        <v>0</v>
      </c>
      <c r="BS79" s="67"/>
      <c r="BT79" s="68"/>
      <c r="BU79" s="65">
        <f>IF(ISNUMBER(BH79),BH79,0)+IF(ISNUMBER(BM79),BM79,0)</f>
        <v>0</v>
      </c>
      <c r="BV79" s="65"/>
      <c r="BW79" s="65"/>
      <c r="BX79" s="65"/>
      <c r="BY79" s="65"/>
    </row>
    <row r="80" spans="1:79" s="69" customFormat="1" ht="25.5" customHeight="1">
      <c r="A80" s="59">
        <v>3110</v>
      </c>
      <c r="B80" s="60"/>
      <c r="C80" s="60"/>
      <c r="D80" s="61"/>
      <c r="E80" s="62" t="s">
        <v>184</v>
      </c>
      <c r="F80" s="63"/>
      <c r="G80" s="63"/>
      <c r="H80" s="63"/>
      <c r="I80" s="63"/>
      <c r="J80" s="63"/>
      <c r="K80" s="63"/>
      <c r="L80" s="63"/>
      <c r="M80" s="63"/>
      <c r="N80" s="63"/>
      <c r="O80" s="63"/>
      <c r="P80" s="63"/>
      <c r="Q80" s="63"/>
      <c r="R80" s="63"/>
      <c r="S80" s="63"/>
      <c r="T80" s="63"/>
      <c r="U80" s="63"/>
      <c r="V80" s="63"/>
      <c r="W80" s="64"/>
      <c r="X80" s="65">
        <v>0</v>
      </c>
      <c r="Y80" s="65"/>
      <c r="Z80" s="65"/>
      <c r="AA80" s="65"/>
      <c r="AB80" s="65"/>
      <c r="AC80" s="65">
        <v>6910</v>
      </c>
      <c r="AD80" s="65"/>
      <c r="AE80" s="65"/>
      <c r="AF80" s="65"/>
      <c r="AG80" s="65"/>
      <c r="AH80" s="66">
        <v>6.91</v>
      </c>
      <c r="AI80" s="67"/>
      <c r="AJ80" s="68"/>
      <c r="AK80" s="65">
        <f>IF(ISNUMBER(X80),X80,0)+IF(ISNUMBER(AC80),AC80,0)</f>
        <v>6910</v>
      </c>
      <c r="AL80" s="65"/>
      <c r="AM80" s="65"/>
      <c r="AN80" s="65"/>
      <c r="AO80" s="65"/>
      <c r="AP80" s="65">
        <v>0</v>
      </c>
      <c r="AQ80" s="65"/>
      <c r="AR80" s="65"/>
      <c r="AS80" s="65"/>
      <c r="AT80" s="65"/>
      <c r="AU80" s="65">
        <v>154900</v>
      </c>
      <c r="AV80" s="65"/>
      <c r="AW80" s="65"/>
      <c r="AX80" s="65"/>
      <c r="AY80" s="65"/>
      <c r="AZ80" s="66">
        <v>154900</v>
      </c>
      <c r="BA80" s="67"/>
      <c r="BB80" s="68"/>
      <c r="BC80" s="65">
        <f>IF(ISNUMBER(AP80),AP80,0)+IF(ISNUMBER(AU80),AU80,0)</f>
        <v>154900</v>
      </c>
      <c r="BD80" s="65"/>
      <c r="BE80" s="65"/>
      <c r="BF80" s="65"/>
      <c r="BG80" s="65"/>
      <c r="BH80" s="65"/>
      <c r="BI80" s="65"/>
      <c r="BJ80" s="65"/>
      <c r="BK80" s="65"/>
      <c r="BL80" s="65"/>
      <c r="BM80" s="65">
        <v>0</v>
      </c>
      <c r="BN80" s="65"/>
      <c r="BO80" s="65"/>
      <c r="BP80" s="65"/>
      <c r="BQ80" s="65"/>
      <c r="BR80" s="66">
        <v>0</v>
      </c>
      <c r="BS80" s="67"/>
      <c r="BT80" s="68"/>
      <c r="BU80" s="65">
        <f>IF(ISNUMBER(BH80),BH80,0)+IF(ISNUMBER(BM80),BM80,0)</f>
        <v>0</v>
      </c>
      <c r="BV80" s="65"/>
      <c r="BW80" s="65"/>
      <c r="BX80" s="65"/>
      <c r="BY80" s="65"/>
    </row>
    <row r="81" spans="1:79" s="4" customFormat="1" ht="12.75" customHeight="1">
      <c r="A81" s="56"/>
      <c r="B81" s="57"/>
      <c r="C81" s="57"/>
      <c r="D81" s="58"/>
      <c r="E81" s="70" t="s">
        <v>152</v>
      </c>
      <c r="F81" s="71"/>
      <c r="G81" s="71"/>
      <c r="H81" s="71"/>
      <c r="I81" s="71"/>
      <c r="J81" s="71"/>
      <c r="K81" s="71"/>
      <c r="L81" s="71"/>
      <c r="M81" s="71"/>
      <c r="N81" s="71"/>
      <c r="O81" s="71"/>
      <c r="P81" s="71"/>
      <c r="Q81" s="71"/>
      <c r="R81" s="71"/>
      <c r="S81" s="71"/>
      <c r="T81" s="71"/>
      <c r="U81" s="71"/>
      <c r="V81" s="71"/>
      <c r="W81" s="72"/>
      <c r="X81" s="73">
        <v>1898139</v>
      </c>
      <c r="Y81" s="73"/>
      <c r="Z81" s="73"/>
      <c r="AA81" s="73"/>
      <c r="AB81" s="73"/>
      <c r="AC81" s="73">
        <v>6910</v>
      </c>
      <c r="AD81" s="73"/>
      <c r="AE81" s="73"/>
      <c r="AF81" s="73"/>
      <c r="AG81" s="73"/>
      <c r="AH81" s="74">
        <v>6.91</v>
      </c>
      <c r="AI81" s="75"/>
      <c r="AJ81" s="76"/>
      <c r="AK81" s="73">
        <f>IF(ISNUMBER(X81),X81,0)+IF(ISNUMBER(AC81),AC81,0)</f>
        <v>1905049</v>
      </c>
      <c r="AL81" s="73"/>
      <c r="AM81" s="73"/>
      <c r="AN81" s="73"/>
      <c r="AO81" s="73"/>
      <c r="AP81" s="73">
        <v>2415350</v>
      </c>
      <c r="AQ81" s="73"/>
      <c r="AR81" s="73"/>
      <c r="AS81" s="73"/>
      <c r="AT81" s="73"/>
      <c r="AU81" s="73">
        <v>154900</v>
      </c>
      <c r="AV81" s="73"/>
      <c r="AW81" s="73"/>
      <c r="AX81" s="73"/>
      <c r="AY81" s="73"/>
      <c r="AZ81" s="74">
        <v>154900</v>
      </c>
      <c r="BA81" s="75"/>
      <c r="BB81" s="76"/>
      <c r="BC81" s="73">
        <f>IF(ISNUMBER(AP81),AP81,0)+IF(ISNUMBER(AU81),AU81,0)</f>
        <v>2570250</v>
      </c>
      <c r="BD81" s="73"/>
      <c r="BE81" s="73"/>
      <c r="BF81" s="73"/>
      <c r="BG81" s="73"/>
      <c r="BH81" s="73">
        <v>3200900</v>
      </c>
      <c r="BI81" s="73"/>
      <c r="BJ81" s="73"/>
      <c r="BK81" s="73"/>
      <c r="BL81" s="73"/>
      <c r="BM81" s="73">
        <v>0</v>
      </c>
      <c r="BN81" s="73"/>
      <c r="BO81" s="73"/>
      <c r="BP81" s="73"/>
      <c r="BQ81" s="73"/>
      <c r="BR81" s="74">
        <v>0</v>
      </c>
      <c r="BS81" s="75"/>
      <c r="BT81" s="76"/>
      <c r="BU81" s="73">
        <f>IF(ISNUMBER(BH81),BH81,0)+IF(ISNUMBER(BM81),BM81,0)</f>
        <v>3200900</v>
      </c>
      <c r="BV81" s="73"/>
      <c r="BW81" s="73"/>
      <c r="BX81" s="73"/>
      <c r="BY81" s="73"/>
    </row>
    <row r="83" spans="1:79" ht="14.25" customHeight="1">
      <c r="A83" s="16" t="s">
        <v>263</v>
      </c>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row>
    <row r="84" spans="1:79" ht="15" customHeight="1">
      <c r="A84" s="10" t="s">
        <v>250</v>
      </c>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row>
    <row r="86" spans="1:79" ht="23.1" customHeight="1">
      <c r="A86" s="35" t="s">
        <v>123</v>
      </c>
      <c r="B86" s="36"/>
      <c r="C86" s="36"/>
      <c r="D86" s="36"/>
      <c r="E86" s="37"/>
      <c r="F86" s="22" t="s">
        <v>20</v>
      </c>
      <c r="G86" s="23"/>
      <c r="H86" s="23"/>
      <c r="I86" s="23"/>
      <c r="J86" s="23"/>
      <c r="K86" s="23"/>
      <c r="L86" s="23"/>
      <c r="M86" s="23"/>
      <c r="N86" s="23"/>
      <c r="O86" s="23"/>
      <c r="P86" s="23"/>
      <c r="Q86" s="23"/>
      <c r="R86" s="23"/>
      <c r="S86" s="23"/>
      <c r="T86" s="23"/>
      <c r="U86" s="23"/>
      <c r="V86" s="23"/>
      <c r="W86" s="24"/>
      <c r="X86" s="18" t="s">
        <v>251</v>
      </c>
      <c r="Y86" s="18"/>
      <c r="Z86" s="18"/>
      <c r="AA86" s="18"/>
      <c r="AB86" s="18"/>
      <c r="AC86" s="18"/>
      <c r="AD86" s="18"/>
      <c r="AE86" s="18"/>
      <c r="AF86" s="18"/>
      <c r="AG86" s="18"/>
      <c r="AH86" s="18"/>
      <c r="AI86" s="18"/>
      <c r="AJ86" s="18"/>
      <c r="AK86" s="18"/>
      <c r="AL86" s="18"/>
      <c r="AM86" s="18"/>
      <c r="AN86" s="18"/>
      <c r="AO86" s="18"/>
      <c r="AP86" s="18" t="s">
        <v>254</v>
      </c>
      <c r="AQ86" s="18"/>
      <c r="AR86" s="18"/>
      <c r="AS86" s="18"/>
      <c r="AT86" s="18"/>
      <c r="AU86" s="18"/>
      <c r="AV86" s="18"/>
      <c r="AW86" s="18"/>
      <c r="AX86" s="18"/>
      <c r="AY86" s="18"/>
      <c r="AZ86" s="18"/>
      <c r="BA86" s="18"/>
      <c r="BB86" s="18"/>
      <c r="BC86" s="18"/>
      <c r="BD86" s="18"/>
      <c r="BE86" s="18"/>
      <c r="BF86" s="18"/>
      <c r="BG86" s="18"/>
      <c r="BH86" s="18" t="s">
        <v>261</v>
      </c>
      <c r="BI86" s="18"/>
      <c r="BJ86" s="18"/>
      <c r="BK86" s="18"/>
      <c r="BL86" s="18"/>
      <c r="BM86" s="18"/>
      <c r="BN86" s="18"/>
      <c r="BO86" s="18"/>
      <c r="BP86" s="18"/>
      <c r="BQ86" s="18"/>
      <c r="BR86" s="18"/>
      <c r="BS86" s="18"/>
      <c r="BT86" s="18"/>
      <c r="BU86" s="18"/>
      <c r="BV86" s="18"/>
      <c r="BW86" s="18"/>
      <c r="BX86" s="18"/>
      <c r="BY86" s="18"/>
    </row>
    <row r="87" spans="1:79" ht="51.75" customHeight="1">
      <c r="A87" s="38"/>
      <c r="B87" s="39"/>
      <c r="C87" s="39"/>
      <c r="D87" s="39"/>
      <c r="E87" s="40"/>
      <c r="F87" s="25"/>
      <c r="G87" s="26"/>
      <c r="H87" s="26"/>
      <c r="I87" s="26"/>
      <c r="J87" s="26"/>
      <c r="K87" s="26"/>
      <c r="L87" s="26"/>
      <c r="M87" s="26"/>
      <c r="N87" s="26"/>
      <c r="O87" s="26"/>
      <c r="P87" s="26"/>
      <c r="Q87" s="26"/>
      <c r="R87" s="26"/>
      <c r="S87" s="26"/>
      <c r="T87" s="26"/>
      <c r="U87" s="26"/>
      <c r="V87" s="26"/>
      <c r="W87" s="27"/>
      <c r="X87" s="18" t="s">
        <v>4</v>
      </c>
      <c r="Y87" s="18"/>
      <c r="Z87" s="18"/>
      <c r="AA87" s="18"/>
      <c r="AB87" s="18"/>
      <c r="AC87" s="18" t="s">
        <v>3</v>
      </c>
      <c r="AD87" s="18"/>
      <c r="AE87" s="18"/>
      <c r="AF87" s="18"/>
      <c r="AG87" s="18"/>
      <c r="AH87" s="28" t="s">
        <v>120</v>
      </c>
      <c r="AI87" s="29"/>
      <c r="AJ87" s="30"/>
      <c r="AK87" s="18" t="s">
        <v>5</v>
      </c>
      <c r="AL87" s="18"/>
      <c r="AM87" s="18"/>
      <c r="AN87" s="18"/>
      <c r="AO87" s="18"/>
      <c r="AP87" s="18" t="s">
        <v>4</v>
      </c>
      <c r="AQ87" s="18"/>
      <c r="AR87" s="18"/>
      <c r="AS87" s="18"/>
      <c r="AT87" s="18"/>
      <c r="AU87" s="18" t="s">
        <v>3</v>
      </c>
      <c r="AV87" s="18"/>
      <c r="AW87" s="18"/>
      <c r="AX87" s="18"/>
      <c r="AY87" s="18"/>
      <c r="AZ87" s="28" t="s">
        <v>120</v>
      </c>
      <c r="BA87" s="29"/>
      <c r="BB87" s="30"/>
      <c r="BC87" s="18" t="s">
        <v>97</v>
      </c>
      <c r="BD87" s="18"/>
      <c r="BE87" s="18"/>
      <c r="BF87" s="18"/>
      <c r="BG87" s="18"/>
      <c r="BH87" s="18" t="s">
        <v>4</v>
      </c>
      <c r="BI87" s="18"/>
      <c r="BJ87" s="18"/>
      <c r="BK87" s="18"/>
      <c r="BL87" s="18"/>
      <c r="BM87" s="18" t="s">
        <v>3</v>
      </c>
      <c r="BN87" s="18"/>
      <c r="BO87" s="18"/>
      <c r="BP87" s="18"/>
      <c r="BQ87" s="18"/>
      <c r="BR87" s="28" t="s">
        <v>120</v>
      </c>
      <c r="BS87" s="29"/>
      <c r="BT87" s="30"/>
      <c r="BU87" s="18" t="s">
        <v>98</v>
      </c>
      <c r="BV87" s="18"/>
      <c r="BW87" s="18"/>
      <c r="BX87" s="18"/>
      <c r="BY87" s="18"/>
    </row>
    <row r="88" spans="1:79" ht="15" customHeight="1">
      <c r="A88" s="8">
        <v>1</v>
      </c>
      <c r="B88" s="9"/>
      <c r="C88" s="9"/>
      <c r="D88" s="9"/>
      <c r="E88" s="19"/>
      <c r="F88" s="8">
        <v>2</v>
      </c>
      <c r="G88" s="9"/>
      <c r="H88" s="9"/>
      <c r="I88" s="9"/>
      <c r="J88" s="9"/>
      <c r="K88" s="9"/>
      <c r="L88" s="9"/>
      <c r="M88" s="9"/>
      <c r="N88" s="9"/>
      <c r="O88" s="9"/>
      <c r="P88" s="9"/>
      <c r="Q88" s="9"/>
      <c r="R88" s="9"/>
      <c r="S88" s="9"/>
      <c r="T88" s="9"/>
      <c r="U88" s="9"/>
      <c r="V88" s="9"/>
      <c r="W88" s="19"/>
      <c r="X88" s="18">
        <v>3</v>
      </c>
      <c r="Y88" s="18"/>
      <c r="Z88" s="18"/>
      <c r="AA88" s="18"/>
      <c r="AB88" s="18"/>
      <c r="AC88" s="18">
        <v>4</v>
      </c>
      <c r="AD88" s="18"/>
      <c r="AE88" s="18"/>
      <c r="AF88" s="18"/>
      <c r="AG88" s="18"/>
      <c r="AH88" s="8">
        <v>5</v>
      </c>
      <c r="AI88" s="9"/>
      <c r="AJ88" s="19"/>
      <c r="AK88" s="18">
        <v>6</v>
      </c>
      <c r="AL88" s="18"/>
      <c r="AM88" s="18"/>
      <c r="AN88" s="18"/>
      <c r="AO88" s="18"/>
      <c r="AP88" s="18">
        <v>7</v>
      </c>
      <c r="AQ88" s="18"/>
      <c r="AR88" s="18"/>
      <c r="AS88" s="18"/>
      <c r="AT88" s="18"/>
      <c r="AU88" s="18">
        <v>8</v>
      </c>
      <c r="AV88" s="18"/>
      <c r="AW88" s="18"/>
      <c r="AX88" s="18"/>
      <c r="AY88" s="18"/>
      <c r="AZ88" s="8">
        <v>9</v>
      </c>
      <c r="BA88" s="9"/>
      <c r="BB88" s="19"/>
      <c r="BC88" s="18">
        <v>10</v>
      </c>
      <c r="BD88" s="18"/>
      <c r="BE88" s="18"/>
      <c r="BF88" s="18"/>
      <c r="BG88" s="18"/>
      <c r="BH88" s="18">
        <v>11</v>
      </c>
      <c r="BI88" s="18"/>
      <c r="BJ88" s="18"/>
      <c r="BK88" s="18"/>
      <c r="BL88" s="18"/>
      <c r="BM88" s="18">
        <v>12</v>
      </c>
      <c r="BN88" s="18"/>
      <c r="BO88" s="18"/>
      <c r="BP88" s="18"/>
      <c r="BQ88" s="18"/>
      <c r="BR88" s="8">
        <v>13</v>
      </c>
      <c r="BS88" s="9"/>
      <c r="BT88" s="19"/>
      <c r="BU88" s="18">
        <v>14</v>
      </c>
      <c r="BV88" s="18"/>
      <c r="BW88" s="18"/>
      <c r="BX88" s="18"/>
      <c r="BY88" s="18"/>
    </row>
    <row r="89" spans="1:79" s="1" customFormat="1" ht="13.5" hidden="1" customHeight="1">
      <c r="A89" s="6" t="s">
        <v>65</v>
      </c>
      <c r="B89" s="7"/>
      <c r="C89" s="7"/>
      <c r="D89" s="7"/>
      <c r="E89" s="13"/>
      <c r="F89" s="6" t="s">
        <v>58</v>
      </c>
      <c r="G89" s="7"/>
      <c r="H89" s="7"/>
      <c r="I89" s="7"/>
      <c r="J89" s="7"/>
      <c r="K89" s="7"/>
      <c r="L89" s="7"/>
      <c r="M89" s="7"/>
      <c r="N89" s="7"/>
      <c r="O89" s="7"/>
      <c r="P89" s="7"/>
      <c r="Q89" s="7"/>
      <c r="R89" s="7"/>
      <c r="S89" s="7"/>
      <c r="T89" s="7"/>
      <c r="U89" s="7"/>
      <c r="V89" s="7"/>
      <c r="W89" s="13"/>
      <c r="X89" s="15" t="s">
        <v>66</v>
      </c>
      <c r="Y89" s="15"/>
      <c r="Z89" s="15"/>
      <c r="AA89" s="15"/>
      <c r="AB89" s="15"/>
      <c r="AC89" s="15" t="s">
        <v>67</v>
      </c>
      <c r="AD89" s="15"/>
      <c r="AE89" s="15"/>
      <c r="AF89" s="15"/>
      <c r="AG89" s="15"/>
      <c r="AH89" s="6" t="s">
        <v>92</v>
      </c>
      <c r="AI89" s="7"/>
      <c r="AJ89" s="13"/>
      <c r="AK89" s="34" t="s">
        <v>100</v>
      </c>
      <c r="AL89" s="34"/>
      <c r="AM89" s="34"/>
      <c r="AN89" s="34"/>
      <c r="AO89" s="34"/>
      <c r="AP89" s="15" t="s">
        <v>68</v>
      </c>
      <c r="AQ89" s="15"/>
      <c r="AR89" s="15"/>
      <c r="AS89" s="15"/>
      <c r="AT89" s="15"/>
      <c r="AU89" s="15" t="s">
        <v>69</v>
      </c>
      <c r="AV89" s="15"/>
      <c r="AW89" s="15"/>
      <c r="AX89" s="15"/>
      <c r="AY89" s="15"/>
      <c r="AZ89" s="6" t="s">
        <v>93</v>
      </c>
      <c r="BA89" s="7"/>
      <c r="BB89" s="13"/>
      <c r="BC89" s="34" t="s">
        <v>100</v>
      </c>
      <c r="BD89" s="34"/>
      <c r="BE89" s="34"/>
      <c r="BF89" s="34"/>
      <c r="BG89" s="34"/>
      <c r="BH89" s="15" t="s">
        <v>59</v>
      </c>
      <c r="BI89" s="15"/>
      <c r="BJ89" s="15"/>
      <c r="BK89" s="15"/>
      <c r="BL89" s="15"/>
      <c r="BM89" s="15" t="s">
        <v>60</v>
      </c>
      <c r="BN89" s="15"/>
      <c r="BO89" s="15"/>
      <c r="BP89" s="15"/>
      <c r="BQ89" s="15"/>
      <c r="BR89" s="6" t="s">
        <v>94</v>
      </c>
      <c r="BS89" s="7"/>
      <c r="BT89" s="13"/>
      <c r="BU89" s="34" t="s">
        <v>100</v>
      </c>
      <c r="BV89" s="34"/>
      <c r="BW89" s="34"/>
      <c r="BX89" s="34"/>
      <c r="BY89" s="34"/>
      <c r="CA89" t="s">
        <v>28</v>
      </c>
    </row>
    <row r="90" spans="1:79" s="4" customFormat="1" ht="12.75" customHeight="1">
      <c r="A90" s="56"/>
      <c r="B90" s="57"/>
      <c r="C90" s="57"/>
      <c r="D90" s="57"/>
      <c r="E90" s="58"/>
      <c r="F90" s="56" t="s">
        <v>152</v>
      </c>
      <c r="G90" s="57"/>
      <c r="H90" s="57"/>
      <c r="I90" s="57"/>
      <c r="J90" s="57"/>
      <c r="K90" s="57"/>
      <c r="L90" s="57"/>
      <c r="M90" s="57"/>
      <c r="N90" s="57"/>
      <c r="O90" s="57"/>
      <c r="P90" s="57"/>
      <c r="Q90" s="57"/>
      <c r="R90" s="57"/>
      <c r="S90" s="57"/>
      <c r="T90" s="57"/>
      <c r="U90" s="57"/>
      <c r="V90" s="57"/>
      <c r="W90" s="58"/>
      <c r="X90" s="73"/>
      <c r="Y90" s="73"/>
      <c r="Z90" s="73"/>
      <c r="AA90" s="73"/>
      <c r="AB90" s="73"/>
      <c r="AC90" s="73"/>
      <c r="AD90" s="73"/>
      <c r="AE90" s="73"/>
      <c r="AF90" s="73"/>
      <c r="AG90" s="73"/>
      <c r="AH90" s="74"/>
      <c r="AI90" s="75"/>
      <c r="AJ90" s="76"/>
      <c r="AK90" s="73">
        <f>IF(ISNUMBER(X90),X90,0)+IF(ISNUMBER(AC90),AC90,0)</f>
        <v>0</v>
      </c>
      <c r="AL90" s="73"/>
      <c r="AM90" s="73"/>
      <c r="AN90" s="73"/>
      <c r="AO90" s="73"/>
      <c r="AP90" s="73"/>
      <c r="AQ90" s="73"/>
      <c r="AR90" s="73"/>
      <c r="AS90" s="73"/>
      <c r="AT90" s="73"/>
      <c r="AU90" s="73"/>
      <c r="AV90" s="73"/>
      <c r="AW90" s="73"/>
      <c r="AX90" s="73"/>
      <c r="AY90" s="73"/>
      <c r="AZ90" s="74"/>
      <c r="BA90" s="75"/>
      <c r="BB90" s="76"/>
      <c r="BC90" s="73">
        <f>IF(ISNUMBER(AP90),AP90,0)+IF(ISNUMBER(AU90),AU90,0)</f>
        <v>0</v>
      </c>
      <c r="BD90" s="73"/>
      <c r="BE90" s="73"/>
      <c r="BF90" s="73"/>
      <c r="BG90" s="73"/>
      <c r="BH90" s="73"/>
      <c r="BI90" s="73"/>
      <c r="BJ90" s="73"/>
      <c r="BK90" s="73"/>
      <c r="BL90" s="73"/>
      <c r="BM90" s="73"/>
      <c r="BN90" s="73"/>
      <c r="BO90" s="73"/>
      <c r="BP90" s="73"/>
      <c r="BQ90" s="73"/>
      <c r="BR90" s="74"/>
      <c r="BS90" s="75"/>
      <c r="BT90" s="76"/>
      <c r="BU90" s="73">
        <f>IF(ISNUMBER(BH90),BH90,0)+IF(ISNUMBER(BM90),BM90,0)</f>
        <v>0</v>
      </c>
      <c r="BV90" s="73"/>
      <c r="BW90" s="73"/>
      <c r="BX90" s="73"/>
      <c r="BY90" s="73"/>
      <c r="CA90" s="4" t="s">
        <v>29</v>
      </c>
    </row>
    <row r="92" spans="1:79" ht="14.25" customHeight="1">
      <c r="A92" s="16" t="s">
        <v>278</v>
      </c>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row>
    <row r="93" spans="1:79" ht="15" customHeight="1">
      <c r="A93" s="10" t="s">
        <v>250</v>
      </c>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row>
    <row r="95" spans="1:79" ht="23.1" customHeight="1">
      <c r="A95" s="35" t="s">
        <v>122</v>
      </c>
      <c r="B95" s="36"/>
      <c r="C95" s="36"/>
      <c r="D95" s="37"/>
      <c r="E95" s="22" t="s">
        <v>20</v>
      </c>
      <c r="F95" s="23"/>
      <c r="G95" s="23"/>
      <c r="H95" s="23"/>
      <c r="I95" s="23"/>
      <c r="J95" s="23"/>
      <c r="K95" s="23"/>
      <c r="L95" s="23"/>
      <c r="M95" s="23"/>
      <c r="N95" s="23"/>
      <c r="O95" s="23"/>
      <c r="P95" s="23"/>
      <c r="Q95" s="23"/>
      <c r="R95" s="23"/>
      <c r="S95" s="23"/>
      <c r="T95" s="23"/>
      <c r="U95" s="23"/>
      <c r="V95" s="23"/>
      <c r="W95" s="24"/>
      <c r="X95" s="8" t="s">
        <v>272</v>
      </c>
      <c r="Y95" s="9"/>
      <c r="Z95" s="9"/>
      <c r="AA95" s="9"/>
      <c r="AB95" s="9"/>
      <c r="AC95" s="9"/>
      <c r="AD95" s="9"/>
      <c r="AE95" s="9"/>
      <c r="AF95" s="9"/>
      <c r="AG95" s="9"/>
      <c r="AH95" s="9"/>
      <c r="AI95" s="9"/>
      <c r="AJ95" s="9"/>
      <c r="AK95" s="9"/>
      <c r="AL95" s="9"/>
      <c r="AM95" s="9"/>
      <c r="AN95" s="9"/>
      <c r="AO95" s="19"/>
      <c r="AP95" s="8" t="s">
        <v>277</v>
      </c>
      <c r="AQ95" s="9"/>
      <c r="AR95" s="9"/>
      <c r="AS95" s="9"/>
      <c r="AT95" s="9"/>
      <c r="AU95" s="9"/>
      <c r="AV95" s="9"/>
      <c r="AW95" s="9"/>
      <c r="AX95" s="9"/>
      <c r="AY95" s="9"/>
      <c r="AZ95" s="9"/>
      <c r="BA95" s="9"/>
      <c r="BB95" s="9"/>
      <c r="BC95" s="9"/>
      <c r="BD95" s="9"/>
      <c r="BE95" s="9"/>
      <c r="BF95" s="9"/>
      <c r="BG95" s="19"/>
    </row>
    <row r="96" spans="1:79" ht="48.75" customHeight="1">
      <c r="A96" s="38"/>
      <c r="B96" s="39"/>
      <c r="C96" s="39"/>
      <c r="D96" s="40"/>
      <c r="E96" s="25"/>
      <c r="F96" s="26"/>
      <c r="G96" s="26"/>
      <c r="H96" s="26"/>
      <c r="I96" s="26"/>
      <c r="J96" s="26"/>
      <c r="K96" s="26"/>
      <c r="L96" s="26"/>
      <c r="M96" s="26"/>
      <c r="N96" s="26"/>
      <c r="O96" s="26"/>
      <c r="P96" s="26"/>
      <c r="Q96" s="26"/>
      <c r="R96" s="26"/>
      <c r="S96" s="26"/>
      <c r="T96" s="26"/>
      <c r="U96" s="26"/>
      <c r="V96" s="26"/>
      <c r="W96" s="27"/>
      <c r="X96" s="8" t="s">
        <v>4</v>
      </c>
      <c r="Y96" s="9"/>
      <c r="Z96" s="9"/>
      <c r="AA96" s="9"/>
      <c r="AB96" s="19"/>
      <c r="AC96" s="8" t="s">
        <v>3</v>
      </c>
      <c r="AD96" s="9"/>
      <c r="AE96" s="9"/>
      <c r="AF96" s="9"/>
      <c r="AG96" s="19"/>
      <c r="AH96" s="28" t="s">
        <v>120</v>
      </c>
      <c r="AI96" s="29"/>
      <c r="AJ96" s="30"/>
      <c r="AK96" s="8" t="s">
        <v>5</v>
      </c>
      <c r="AL96" s="9"/>
      <c r="AM96" s="9"/>
      <c r="AN96" s="9"/>
      <c r="AO96" s="19"/>
      <c r="AP96" s="8" t="s">
        <v>4</v>
      </c>
      <c r="AQ96" s="9"/>
      <c r="AR96" s="9"/>
      <c r="AS96" s="9"/>
      <c r="AT96" s="19"/>
      <c r="AU96" s="8" t="s">
        <v>3</v>
      </c>
      <c r="AV96" s="9"/>
      <c r="AW96" s="9"/>
      <c r="AX96" s="9"/>
      <c r="AY96" s="19"/>
      <c r="AZ96" s="28" t="s">
        <v>120</v>
      </c>
      <c r="BA96" s="29"/>
      <c r="BB96" s="30"/>
      <c r="BC96" s="8" t="s">
        <v>97</v>
      </c>
      <c r="BD96" s="9"/>
      <c r="BE96" s="9"/>
      <c r="BF96" s="9"/>
      <c r="BG96" s="19"/>
    </row>
    <row r="97" spans="1:79" ht="12.75" customHeight="1">
      <c r="A97" s="8">
        <v>1</v>
      </c>
      <c r="B97" s="9"/>
      <c r="C97" s="9"/>
      <c r="D97" s="19"/>
      <c r="E97" s="8">
        <v>2</v>
      </c>
      <c r="F97" s="9"/>
      <c r="G97" s="9"/>
      <c r="H97" s="9"/>
      <c r="I97" s="9"/>
      <c r="J97" s="9"/>
      <c r="K97" s="9"/>
      <c r="L97" s="9"/>
      <c r="M97" s="9"/>
      <c r="N97" s="9"/>
      <c r="O97" s="9"/>
      <c r="P97" s="9"/>
      <c r="Q97" s="9"/>
      <c r="R97" s="9"/>
      <c r="S97" s="9"/>
      <c r="T97" s="9"/>
      <c r="U97" s="9"/>
      <c r="V97" s="9"/>
      <c r="W97" s="19"/>
      <c r="X97" s="8">
        <v>3</v>
      </c>
      <c r="Y97" s="9"/>
      <c r="Z97" s="9"/>
      <c r="AA97" s="9"/>
      <c r="AB97" s="19"/>
      <c r="AC97" s="8">
        <v>4</v>
      </c>
      <c r="AD97" s="9"/>
      <c r="AE97" s="9"/>
      <c r="AF97" s="9"/>
      <c r="AG97" s="19"/>
      <c r="AH97" s="8">
        <v>5</v>
      </c>
      <c r="AI97" s="9"/>
      <c r="AJ97" s="19"/>
      <c r="AK97" s="8">
        <v>6</v>
      </c>
      <c r="AL97" s="9"/>
      <c r="AM97" s="9"/>
      <c r="AN97" s="9"/>
      <c r="AO97" s="19"/>
      <c r="AP97" s="8">
        <v>7</v>
      </c>
      <c r="AQ97" s="9"/>
      <c r="AR97" s="9"/>
      <c r="AS97" s="9"/>
      <c r="AT97" s="19"/>
      <c r="AU97" s="8">
        <v>8</v>
      </c>
      <c r="AV97" s="9"/>
      <c r="AW97" s="9"/>
      <c r="AX97" s="9"/>
      <c r="AY97" s="19"/>
      <c r="AZ97" s="8">
        <v>9</v>
      </c>
      <c r="BA97" s="9"/>
      <c r="BB97" s="19"/>
      <c r="BC97" s="8">
        <v>10</v>
      </c>
      <c r="BD97" s="9"/>
      <c r="BE97" s="9"/>
      <c r="BF97" s="9"/>
      <c r="BG97" s="19"/>
    </row>
    <row r="98" spans="1:79" s="1" customFormat="1" ht="12.75" hidden="1" customHeight="1">
      <c r="A98" s="6" t="s">
        <v>65</v>
      </c>
      <c r="B98" s="7"/>
      <c r="C98" s="7"/>
      <c r="D98" s="13"/>
      <c r="E98" s="6" t="s">
        <v>58</v>
      </c>
      <c r="F98" s="7"/>
      <c r="G98" s="7"/>
      <c r="H98" s="7"/>
      <c r="I98" s="7"/>
      <c r="J98" s="7"/>
      <c r="K98" s="7"/>
      <c r="L98" s="7"/>
      <c r="M98" s="7"/>
      <c r="N98" s="7"/>
      <c r="O98" s="7"/>
      <c r="P98" s="7"/>
      <c r="Q98" s="7"/>
      <c r="R98" s="7"/>
      <c r="S98" s="7"/>
      <c r="T98" s="7"/>
      <c r="U98" s="7"/>
      <c r="V98" s="7"/>
      <c r="W98" s="13"/>
      <c r="X98" s="6" t="s">
        <v>61</v>
      </c>
      <c r="Y98" s="7"/>
      <c r="Z98" s="7"/>
      <c r="AA98" s="7"/>
      <c r="AB98" s="13"/>
      <c r="AC98" s="6" t="s">
        <v>62</v>
      </c>
      <c r="AD98" s="7"/>
      <c r="AE98" s="7"/>
      <c r="AF98" s="7"/>
      <c r="AG98" s="13"/>
      <c r="AH98" s="6" t="s">
        <v>95</v>
      </c>
      <c r="AI98" s="7"/>
      <c r="AJ98" s="13"/>
      <c r="AK98" s="31" t="s">
        <v>100</v>
      </c>
      <c r="AL98" s="32"/>
      <c r="AM98" s="32"/>
      <c r="AN98" s="32"/>
      <c r="AO98" s="33"/>
      <c r="AP98" s="6" t="s">
        <v>63</v>
      </c>
      <c r="AQ98" s="7"/>
      <c r="AR98" s="7"/>
      <c r="AS98" s="7"/>
      <c r="AT98" s="13"/>
      <c r="AU98" s="6" t="s">
        <v>64</v>
      </c>
      <c r="AV98" s="7"/>
      <c r="AW98" s="7"/>
      <c r="AX98" s="7"/>
      <c r="AY98" s="13"/>
      <c r="AZ98" s="6" t="s">
        <v>96</v>
      </c>
      <c r="BA98" s="7"/>
      <c r="BB98" s="13"/>
      <c r="BC98" s="31" t="s">
        <v>100</v>
      </c>
      <c r="BD98" s="32"/>
      <c r="BE98" s="32"/>
      <c r="BF98" s="32"/>
      <c r="BG98" s="33"/>
      <c r="CA98" t="s">
        <v>30</v>
      </c>
    </row>
    <row r="99" spans="1:79" s="69" customFormat="1" ht="12.75" customHeight="1">
      <c r="A99" s="59">
        <v>2111</v>
      </c>
      <c r="B99" s="60"/>
      <c r="C99" s="60"/>
      <c r="D99" s="61"/>
      <c r="E99" s="62" t="s">
        <v>175</v>
      </c>
      <c r="F99" s="63"/>
      <c r="G99" s="63"/>
      <c r="H99" s="63"/>
      <c r="I99" s="63"/>
      <c r="J99" s="63"/>
      <c r="K99" s="63"/>
      <c r="L99" s="63"/>
      <c r="M99" s="63"/>
      <c r="N99" s="63"/>
      <c r="O99" s="63"/>
      <c r="P99" s="63"/>
      <c r="Q99" s="63"/>
      <c r="R99" s="63"/>
      <c r="S99" s="63"/>
      <c r="T99" s="63"/>
      <c r="U99" s="63"/>
      <c r="V99" s="63"/>
      <c r="W99" s="64"/>
      <c r="X99" s="66">
        <v>2587091</v>
      </c>
      <c r="Y99" s="67"/>
      <c r="Z99" s="67"/>
      <c r="AA99" s="67"/>
      <c r="AB99" s="68"/>
      <c r="AC99" s="66">
        <v>0</v>
      </c>
      <c r="AD99" s="67"/>
      <c r="AE99" s="67"/>
      <c r="AF99" s="67"/>
      <c r="AG99" s="68"/>
      <c r="AH99" s="66">
        <v>0</v>
      </c>
      <c r="AI99" s="67"/>
      <c r="AJ99" s="68"/>
      <c r="AK99" s="66">
        <f>IF(ISNUMBER(X99),X99,0)+IF(ISNUMBER(AC99),AC99,0)</f>
        <v>2587091</v>
      </c>
      <c r="AL99" s="67"/>
      <c r="AM99" s="67"/>
      <c r="AN99" s="67"/>
      <c r="AO99" s="68"/>
      <c r="AP99" s="66">
        <v>2783710</v>
      </c>
      <c r="AQ99" s="67"/>
      <c r="AR99" s="67"/>
      <c r="AS99" s="67"/>
      <c r="AT99" s="68"/>
      <c r="AU99" s="66">
        <v>0</v>
      </c>
      <c r="AV99" s="67"/>
      <c r="AW99" s="67"/>
      <c r="AX99" s="67"/>
      <c r="AY99" s="68"/>
      <c r="AZ99" s="66">
        <v>0</v>
      </c>
      <c r="BA99" s="67"/>
      <c r="BB99" s="68"/>
      <c r="BC99" s="66">
        <f>IF(ISNUMBER(AP99),AP99,0)+IF(ISNUMBER(AU99),AU99,0)</f>
        <v>2783710</v>
      </c>
      <c r="BD99" s="67"/>
      <c r="BE99" s="67"/>
      <c r="BF99" s="67"/>
      <c r="BG99" s="68"/>
      <c r="CA99" s="69" t="s">
        <v>31</v>
      </c>
    </row>
    <row r="100" spans="1:79" s="69" customFormat="1" ht="12.75" customHeight="1">
      <c r="A100" s="59">
        <v>2120</v>
      </c>
      <c r="B100" s="60"/>
      <c r="C100" s="60"/>
      <c r="D100" s="61"/>
      <c r="E100" s="62" t="s">
        <v>176</v>
      </c>
      <c r="F100" s="63"/>
      <c r="G100" s="63"/>
      <c r="H100" s="63"/>
      <c r="I100" s="63"/>
      <c r="J100" s="63"/>
      <c r="K100" s="63"/>
      <c r="L100" s="63"/>
      <c r="M100" s="63"/>
      <c r="N100" s="63"/>
      <c r="O100" s="63"/>
      <c r="P100" s="63"/>
      <c r="Q100" s="63"/>
      <c r="R100" s="63"/>
      <c r="S100" s="63"/>
      <c r="T100" s="63"/>
      <c r="U100" s="63"/>
      <c r="V100" s="63"/>
      <c r="W100" s="64"/>
      <c r="X100" s="66">
        <v>569208</v>
      </c>
      <c r="Y100" s="67"/>
      <c r="Z100" s="67"/>
      <c r="AA100" s="67"/>
      <c r="AB100" s="68"/>
      <c r="AC100" s="66">
        <v>0</v>
      </c>
      <c r="AD100" s="67"/>
      <c r="AE100" s="67"/>
      <c r="AF100" s="67"/>
      <c r="AG100" s="68"/>
      <c r="AH100" s="66">
        <v>0</v>
      </c>
      <c r="AI100" s="67"/>
      <c r="AJ100" s="68"/>
      <c r="AK100" s="66">
        <f>IF(ISNUMBER(X100),X100,0)+IF(ISNUMBER(AC100),AC100,0)</f>
        <v>569208</v>
      </c>
      <c r="AL100" s="67"/>
      <c r="AM100" s="67"/>
      <c r="AN100" s="67"/>
      <c r="AO100" s="68"/>
      <c r="AP100" s="66">
        <v>612468</v>
      </c>
      <c r="AQ100" s="67"/>
      <c r="AR100" s="67"/>
      <c r="AS100" s="67"/>
      <c r="AT100" s="68"/>
      <c r="AU100" s="66">
        <v>0</v>
      </c>
      <c r="AV100" s="67"/>
      <c r="AW100" s="67"/>
      <c r="AX100" s="67"/>
      <c r="AY100" s="68"/>
      <c r="AZ100" s="66">
        <v>0</v>
      </c>
      <c r="BA100" s="67"/>
      <c r="BB100" s="68"/>
      <c r="BC100" s="66">
        <f>IF(ISNUMBER(AP100),AP100,0)+IF(ISNUMBER(AU100),AU100,0)</f>
        <v>612468</v>
      </c>
      <c r="BD100" s="67"/>
      <c r="BE100" s="67"/>
      <c r="BF100" s="67"/>
      <c r="BG100" s="68"/>
    </row>
    <row r="101" spans="1:79" s="69" customFormat="1" ht="12.75" customHeight="1">
      <c r="A101" s="59">
        <v>2210</v>
      </c>
      <c r="B101" s="60"/>
      <c r="C101" s="60"/>
      <c r="D101" s="61"/>
      <c r="E101" s="62" t="s">
        <v>177</v>
      </c>
      <c r="F101" s="63"/>
      <c r="G101" s="63"/>
      <c r="H101" s="63"/>
      <c r="I101" s="63"/>
      <c r="J101" s="63"/>
      <c r="K101" s="63"/>
      <c r="L101" s="63"/>
      <c r="M101" s="63"/>
      <c r="N101" s="63"/>
      <c r="O101" s="63"/>
      <c r="P101" s="63"/>
      <c r="Q101" s="63"/>
      <c r="R101" s="63"/>
      <c r="S101" s="63"/>
      <c r="T101" s="63"/>
      <c r="U101" s="63"/>
      <c r="V101" s="63"/>
      <c r="W101" s="64"/>
      <c r="X101" s="66">
        <v>145306</v>
      </c>
      <c r="Y101" s="67"/>
      <c r="Z101" s="67"/>
      <c r="AA101" s="67"/>
      <c r="AB101" s="68"/>
      <c r="AC101" s="66">
        <v>0</v>
      </c>
      <c r="AD101" s="67"/>
      <c r="AE101" s="67"/>
      <c r="AF101" s="67"/>
      <c r="AG101" s="68"/>
      <c r="AH101" s="66">
        <v>0</v>
      </c>
      <c r="AI101" s="67"/>
      <c r="AJ101" s="68"/>
      <c r="AK101" s="66">
        <f>IF(ISNUMBER(X101),X101,0)+IF(ISNUMBER(AC101),AC101,0)</f>
        <v>145306</v>
      </c>
      <c r="AL101" s="67"/>
      <c r="AM101" s="67"/>
      <c r="AN101" s="67"/>
      <c r="AO101" s="68"/>
      <c r="AP101" s="66">
        <v>152571</v>
      </c>
      <c r="AQ101" s="67"/>
      <c r="AR101" s="67"/>
      <c r="AS101" s="67"/>
      <c r="AT101" s="68"/>
      <c r="AU101" s="66">
        <v>0</v>
      </c>
      <c r="AV101" s="67"/>
      <c r="AW101" s="67"/>
      <c r="AX101" s="67"/>
      <c r="AY101" s="68"/>
      <c r="AZ101" s="66">
        <v>0</v>
      </c>
      <c r="BA101" s="67"/>
      <c r="BB101" s="68"/>
      <c r="BC101" s="66">
        <f>IF(ISNUMBER(AP101),AP101,0)+IF(ISNUMBER(AU101),AU101,0)</f>
        <v>152571</v>
      </c>
      <c r="BD101" s="67"/>
      <c r="BE101" s="67"/>
      <c r="BF101" s="67"/>
      <c r="BG101" s="68"/>
    </row>
    <row r="102" spans="1:79" s="69" customFormat="1" ht="12.75" customHeight="1">
      <c r="A102" s="59">
        <v>2240</v>
      </c>
      <c r="B102" s="60"/>
      <c r="C102" s="60"/>
      <c r="D102" s="61"/>
      <c r="E102" s="62" t="s">
        <v>178</v>
      </c>
      <c r="F102" s="63"/>
      <c r="G102" s="63"/>
      <c r="H102" s="63"/>
      <c r="I102" s="63"/>
      <c r="J102" s="63"/>
      <c r="K102" s="63"/>
      <c r="L102" s="63"/>
      <c r="M102" s="63"/>
      <c r="N102" s="63"/>
      <c r="O102" s="63"/>
      <c r="P102" s="63"/>
      <c r="Q102" s="63"/>
      <c r="R102" s="63"/>
      <c r="S102" s="63"/>
      <c r="T102" s="63"/>
      <c r="U102" s="63"/>
      <c r="V102" s="63"/>
      <c r="W102" s="64"/>
      <c r="X102" s="66">
        <v>75610</v>
      </c>
      <c r="Y102" s="67"/>
      <c r="Z102" s="67"/>
      <c r="AA102" s="67"/>
      <c r="AB102" s="68"/>
      <c r="AC102" s="66">
        <v>0</v>
      </c>
      <c r="AD102" s="67"/>
      <c r="AE102" s="67"/>
      <c r="AF102" s="67"/>
      <c r="AG102" s="68"/>
      <c r="AH102" s="66">
        <v>0</v>
      </c>
      <c r="AI102" s="67"/>
      <c r="AJ102" s="68"/>
      <c r="AK102" s="66">
        <f>IF(ISNUMBER(X102),X102,0)+IF(ISNUMBER(AC102),AC102,0)</f>
        <v>75610</v>
      </c>
      <c r="AL102" s="67"/>
      <c r="AM102" s="67"/>
      <c r="AN102" s="67"/>
      <c r="AO102" s="68"/>
      <c r="AP102" s="66">
        <v>79390</v>
      </c>
      <c r="AQ102" s="67"/>
      <c r="AR102" s="67"/>
      <c r="AS102" s="67"/>
      <c r="AT102" s="68"/>
      <c r="AU102" s="66">
        <v>0</v>
      </c>
      <c r="AV102" s="67"/>
      <c r="AW102" s="67"/>
      <c r="AX102" s="67"/>
      <c r="AY102" s="68"/>
      <c r="AZ102" s="66">
        <v>0</v>
      </c>
      <c r="BA102" s="67"/>
      <c r="BB102" s="68"/>
      <c r="BC102" s="66">
        <f>IF(ISNUMBER(AP102),AP102,0)+IF(ISNUMBER(AU102),AU102,0)</f>
        <v>79390</v>
      </c>
      <c r="BD102" s="67"/>
      <c r="BE102" s="67"/>
      <c r="BF102" s="67"/>
      <c r="BG102" s="68"/>
    </row>
    <row r="103" spans="1:79" s="69" customFormat="1" ht="12.75" customHeight="1">
      <c r="A103" s="59">
        <v>2250</v>
      </c>
      <c r="B103" s="60"/>
      <c r="C103" s="60"/>
      <c r="D103" s="61"/>
      <c r="E103" s="62" t="s">
        <v>179</v>
      </c>
      <c r="F103" s="63"/>
      <c r="G103" s="63"/>
      <c r="H103" s="63"/>
      <c r="I103" s="63"/>
      <c r="J103" s="63"/>
      <c r="K103" s="63"/>
      <c r="L103" s="63"/>
      <c r="M103" s="63"/>
      <c r="N103" s="63"/>
      <c r="O103" s="63"/>
      <c r="P103" s="63"/>
      <c r="Q103" s="63"/>
      <c r="R103" s="63"/>
      <c r="S103" s="63"/>
      <c r="T103" s="63"/>
      <c r="U103" s="63"/>
      <c r="V103" s="63"/>
      <c r="W103" s="64"/>
      <c r="X103" s="66">
        <v>1056</v>
      </c>
      <c r="Y103" s="67"/>
      <c r="Z103" s="67"/>
      <c r="AA103" s="67"/>
      <c r="AB103" s="68"/>
      <c r="AC103" s="66">
        <v>0</v>
      </c>
      <c r="AD103" s="67"/>
      <c r="AE103" s="67"/>
      <c r="AF103" s="67"/>
      <c r="AG103" s="68"/>
      <c r="AH103" s="66">
        <v>0</v>
      </c>
      <c r="AI103" s="67"/>
      <c r="AJ103" s="68"/>
      <c r="AK103" s="66">
        <f>IF(ISNUMBER(X103),X103,0)+IF(ISNUMBER(AC103),AC103,0)</f>
        <v>1056</v>
      </c>
      <c r="AL103" s="67"/>
      <c r="AM103" s="67"/>
      <c r="AN103" s="67"/>
      <c r="AO103" s="68"/>
      <c r="AP103" s="66">
        <v>1109</v>
      </c>
      <c r="AQ103" s="67"/>
      <c r="AR103" s="67"/>
      <c r="AS103" s="67"/>
      <c r="AT103" s="68"/>
      <c r="AU103" s="66">
        <v>0</v>
      </c>
      <c r="AV103" s="67"/>
      <c r="AW103" s="67"/>
      <c r="AX103" s="67"/>
      <c r="AY103" s="68"/>
      <c r="AZ103" s="66">
        <v>0</v>
      </c>
      <c r="BA103" s="67"/>
      <c r="BB103" s="68"/>
      <c r="BC103" s="66">
        <f>IF(ISNUMBER(AP103),AP103,0)+IF(ISNUMBER(AU103),AU103,0)</f>
        <v>1109</v>
      </c>
      <c r="BD103" s="67"/>
      <c r="BE103" s="67"/>
      <c r="BF103" s="67"/>
      <c r="BG103" s="68"/>
    </row>
    <row r="104" spans="1:79" s="69" customFormat="1" ht="12.75" customHeight="1">
      <c r="A104" s="59">
        <v>2271</v>
      </c>
      <c r="B104" s="60"/>
      <c r="C104" s="60"/>
      <c r="D104" s="61"/>
      <c r="E104" s="62" t="s">
        <v>180</v>
      </c>
      <c r="F104" s="63"/>
      <c r="G104" s="63"/>
      <c r="H104" s="63"/>
      <c r="I104" s="63"/>
      <c r="J104" s="63"/>
      <c r="K104" s="63"/>
      <c r="L104" s="63"/>
      <c r="M104" s="63"/>
      <c r="N104" s="63"/>
      <c r="O104" s="63"/>
      <c r="P104" s="63"/>
      <c r="Q104" s="63"/>
      <c r="R104" s="63"/>
      <c r="S104" s="63"/>
      <c r="T104" s="63"/>
      <c r="U104" s="63"/>
      <c r="V104" s="63"/>
      <c r="W104" s="64"/>
      <c r="X104" s="66">
        <v>100301</v>
      </c>
      <c r="Y104" s="67"/>
      <c r="Z104" s="67"/>
      <c r="AA104" s="67"/>
      <c r="AB104" s="68"/>
      <c r="AC104" s="66">
        <v>0</v>
      </c>
      <c r="AD104" s="67"/>
      <c r="AE104" s="67"/>
      <c r="AF104" s="67"/>
      <c r="AG104" s="68"/>
      <c r="AH104" s="66">
        <v>0</v>
      </c>
      <c r="AI104" s="67"/>
      <c r="AJ104" s="68"/>
      <c r="AK104" s="66">
        <f>IF(ISNUMBER(X104),X104,0)+IF(ISNUMBER(AC104),AC104,0)</f>
        <v>100301</v>
      </c>
      <c r="AL104" s="67"/>
      <c r="AM104" s="67"/>
      <c r="AN104" s="67"/>
      <c r="AO104" s="68"/>
      <c r="AP104" s="66">
        <v>106219</v>
      </c>
      <c r="AQ104" s="67"/>
      <c r="AR104" s="67"/>
      <c r="AS104" s="67"/>
      <c r="AT104" s="68"/>
      <c r="AU104" s="66">
        <v>0</v>
      </c>
      <c r="AV104" s="67"/>
      <c r="AW104" s="67"/>
      <c r="AX104" s="67"/>
      <c r="AY104" s="68"/>
      <c r="AZ104" s="66">
        <v>0</v>
      </c>
      <c r="BA104" s="67"/>
      <c r="BB104" s="68"/>
      <c r="BC104" s="66">
        <f>IF(ISNUMBER(AP104),AP104,0)+IF(ISNUMBER(AU104),AU104,0)</f>
        <v>106219</v>
      </c>
      <c r="BD104" s="67"/>
      <c r="BE104" s="67"/>
      <c r="BF104" s="67"/>
      <c r="BG104" s="68"/>
    </row>
    <row r="105" spans="1:79" s="69" customFormat="1" ht="12.75" customHeight="1">
      <c r="A105" s="59">
        <v>2272</v>
      </c>
      <c r="B105" s="60"/>
      <c r="C105" s="60"/>
      <c r="D105" s="61"/>
      <c r="E105" s="62" t="s">
        <v>181</v>
      </c>
      <c r="F105" s="63"/>
      <c r="G105" s="63"/>
      <c r="H105" s="63"/>
      <c r="I105" s="63"/>
      <c r="J105" s="63"/>
      <c r="K105" s="63"/>
      <c r="L105" s="63"/>
      <c r="M105" s="63"/>
      <c r="N105" s="63"/>
      <c r="O105" s="63"/>
      <c r="P105" s="63"/>
      <c r="Q105" s="63"/>
      <c r="R105" s="63"/>
      <c r="S105" s="63"/>
      <c r="T105" s="63"/>
      <c r="U105" s="63"/>
      <c r="V105" s="63"/>
      <c r="W105" s="64"/>
      <c r="X105" s="66">
        <v>2705</v>
      </c>
      <c r="Y105" s="67"/>
      <c r="Z105" s="67"/>
      <c r="AA105" s="67"/>
      <c r="AB105" s="68"/>
      <c r="AC105" s="66">
        <v>0</v>
      </c>
      <c r="AD105" s="67"/>
      <c r="AE105" s="67"/>
      <c r="AF105" s="67"/>
      <c r="AG105" s="68"/>
      <c r="AH105" s="66">
        <v>0</v>
      </c>
      <c r="AI105" s="67"/>
      <c r="AJ105" s="68"/>
      <c r="AK105" s="66">
        <f>IF(ISNUMBER(X105),X105,0)+IF(ISNUMBER(AC105),AC105,0)</f>
        <v>2705</v>
      </c>
      <c r="AL105" s="67"/>
      <c r="AM105" s="67"/>
      <c r="AN105" s="67"/>
      <c r="AO105" s="68"/>
      <c r="AP105" s="66">
        <v>2865</v>
      </c>
      <c r="AQ105" s="67"/>
      <c r="AR105" s="67"/>
      <c r="AS105" s="67"/>
      <c r="AT105" s="68"/>
      <c r="AU105" s="66">
        <v>0</v>
      </c>
      <c r="AV105" s="67"/>
      <c r="AW105" s="67"/>
      <c r="AX105" s="67"/>
      <c r="AY105" s="68"/>
      <c r="AZ105" s="66">
        <v>0</v>
      </c>
      <c r="BA105" s="67"/>
      <c r="BB105" s="68"/>
      <c r="BC105" s="66">
        <f>IF(ISNUMBER(AP105),AP105,0)+IF(ISNUMBER(AU105),AU105,0)</f>
        <v>2865</v>
      </c>
      <c r="BD105" s="67"/>
      <c r="BE105" s="67"/>
      <c r="BF105" s="67"/>
      <c r="BG105" s="68"/>
    </row>
    <row r="106" spans="1:79" s="69" customFormat="1" ht="12.75" customHeight="1">
      <c r="A106" s="59">
        <v>2273</v>
      </c>
      <c r="B106" s="60"/>
      <c r="C106" s="60"/>
      <c r="D106" s="61"/>
      <c r="E106" s="62" t="s">
        <v>182</v>
      </c>
      <c r="F106" s="63"/>
      <c r="G106" s="63"/>
      <c r="H106" s="63"/>
      <c r="I106" s="63"/>
      <c r="J106" s="63"/>
      <c r="K106" s="63"/>
      <c r="L106" s="63"/>
      <c r="M106" s="63"/>
      <c r="N106" s="63"/>
      <c r="O106" s="63"/>
      <c r="P106" s="63"/>
      <c r="Q106" s="63"/>
      <c r="R106" s="63"/>
      <c r="S106" s="63"/>
      <c r="T106" s="63"/>
      <c r="U106" s="63"/>
      <c r="V106" s="63"/>
      <c r="W106" s="64"/>
      <c r="X106" s="66">
        <v>11440.000000000002</v>
      </c>
      <c r="Y106" s="67"/>
      <c r="Z106" s="67"/>
      <c r="AA106" s="67"/>
      <c r="AB106" s="68"/>
      <c r="AC106" s="66">
        <v>0</v>
      </c>
      <c r="AD106" s="67"/>
      <c r="AE106" s="67"/>
      <c r="AF106" s="67"/>
      <c r="AG106" s="68"/>
      <c r="AH106" s="66">
        <v>0</v>
      </c>
      <c r="AI106" s="67"/>
      <c r="AJ106" s="68"/>
      <c r="AK106" s="66">
        <f>IF(ISNUMBER(X106),X106,0)+IF(ISNUMBER(AC106),AC106,0)</f>
        <v>11440.000000000002</v>
      </c>
      <c r="AL106" s="67"/>
      <c r="AM106" s="67"/>
      <c r="AN106" s="67"/>
      <c r="AO106" s="68"/>
      <c r="AP106" s="66">
        <v>12584.000000000004</v>
      </c>
      <c r="AQ106" s="67"/>
      <c r="AR106" s="67"/>
      <c r="AS106" s="67"/>
      <c r="AT106" s="68"/>
      <c r="AU106" s="66">
        <v>0</v>
      </c>
      <c r="AV106" s="67"/>
      <c r="AW106" s="67"/>
      <c r="AX106" s="67"/>
      <c r="AY106" s="68"/>
      <c r="AZ106" s="66">
        <v>0</v>
      </c>
      <c r="BA106" s="67"/>
      <c r="BB106" s="68"/>
      <c r="BC106" s="66">
        <f>IF(ISNUMBER(AP106),AP106,0)+IF(ISNUMBER(AU106),AU106,0)</f>
        <v>12584.000000000004</v>
      </c>
      <c r="BD106" s="67"/>
      <c r="BE106" s="67"/>
      <c r="BF106" s="67"/>
      <c r="BG106" s="68"/>
    </row>
    <row r="107" spans="1:79" s="69" customFormat="1" ht="12.75" customHeight="1">
      <c r="A107" s="59">
        <v>2800</v>
      </c>
      <c r="B107" s="60"/>
      <c r="C107" s="60"/>
      <c r="D107" s="61"/>
      <c r="E107" s="62" t="s">
        <v>183</v>
      </c>
      <c r="F107" s="63"/>
      <c r="G107" s="63"/>
      <c r="H107" s="63"/>
      <c r="I107" s="63"/>
      <c r="J107" s="63"/>
      <c r="K107" s="63"/>
      <c r="L107" s="63"/>
      <c r="M107" s="63"/>
      <c r="N107" s="63"/>
      <c r="O107" s="63"/>
      <c r="P107" s="63"/>
      <c r="Q107" s="63"/>
      <c r="R107" s="63"/>
      <c r="S107" s="63"/>
      <c r="T107" s="63"/>
      <c r="U107" s="63"/>
      <c r="V107" s="63"/>
      <c r="W107" s="64"/>
      <c r="X107" s="66">
        <v>0</v>
      </c>
      <c r="Y107" s="67"/>
      <c r="Z107" s="67"/>
      <c r="AA107" s="67"/>
      <c r="AB107" s="68"/>
      <c r="AC107" s="66">
        <v>0</v>
      </c>
      <c r="AD107" s="67"/>
      <c r="AE107" s="67"/>
      <c r="AF107" s="67"/>
      <c r="AG107" s="68"/>
      <c r="AH107" s="66">
        <v>0</v>
      </c>
      <c r="AI107" s="67"/>
      <c r="AJ107" s="68"/>
      <c r="AK107" s="66">
        <f>IF(ISNUMBER(X107),X107,0)+IF(ISNUMBER(AC107),AC107,0)</f>
        <v>0</v>
      </c>
      <c r="AL107" s="67"/>
      <c r="AM107" s="67"/>
      <c r="AN107" s="67"/>
      <c r="AO107" s="68"/>
      <c r="AP107" s="66">
        <v>0</v>
      </c>
      <c r="AQ107" s="67"/>
      <c r="AR107" s="67"/>
      <c r="AS107" s="67"/>
      <c r="AT107" s="68"/>
      <c r="AU107" s="66">
        <v>0</v>
      </c>
      <c r="AV107" s="67"/>
      <c r="AW107" s="67"/>
      <c r="AX107" s="67"/>
      <c r="AY107" s="68"/>
      <c r="AZ107" s="66">
        <v>0</v>
      </c>
      <c r="BA107" s="67"/>
      <c r="BB107" s="68"/>
      <c r="BC107" s="66">
        <f>IF(ISNUMBER(AP107),AP107,0)+IF(ISNUMBER(AU107),AU107,0)</f>
        <v>0</v>
      </c>
      <c r="BD107" s="67"/>
      <c r="BE107" s="67"/>
      <c r="BF107" s="67"/>
      <c r="BG107" s="68"/>
    </row>
    <row r="108" spans="1:79" s="69" customFormat="1" ht="25.5" customHeight="1">
      <c r="A108" s="59">
        <v>3110</v>
      </c>
      <c r="B108" s="60"/>
      <c r="C108" s="60"/>
      <c r="D108" s="61"/>
      <c r="E108" s="62" t="s">
        <v>184</v>
      </c>
      <c r="F108" s="63"/>
      <c r="G108" s="63"/>
      <c r="H108" s="63"/>
      <c r="I108" s="63"/>
      <c r="J108" s="63"/>
      <c r="K108" s="63"/>
      <c r="L108" s="63"/>
      <c r="M108" s="63"/>
      <c r="N108" s="63"/>
      <c r="O108" s="63"/>
      <c r="P108" s="63"/>
      <c r="Q108" s="63"/>
      <c r="R108" s="63"/>
      <c r="S108" s="63"/>
      <c r="T108" s="63"/>
      <c r="U108" s="63"/>
      <c r="V108" s="63"/>
      <c r="W108" s="64"/>
      <c r="X108" s="66"/>
      <c r="Y108" s="67"/>
      <c r="Z108" s="67"/>
      <c r="AA108" s="67"/>
      <c r="AB108" s="68"/>
      <c r="AC108" s="66">
        <v>0</v>
      </c>
      <c r="AD108" s="67"/>
      <c r="AE108" s="67"/>
      <c r="AF108" s="67"/>
      <c r="AG108" s="68"/>
      <c r="AH108" s="66">
        <v>0</v>
      </c>
      <c r="AI108" s="67"/>
      <c r="AJ108" s="68"/>
      <c r="AK108" s="66">
        <f>IF(ISNUMBER(X108),X108,0)+IF(ISNUMBER(AC108),AC108,0)</f>
        <v>0</v>
      </c>
      <c r="AL108" s="67"/>
      <c r="AM108" s="67"/>
      <c r="AN108" s="67"/>
      <c r="AO108" s="68"/>
      <c r="AP108" s="66"/>
      <c r="AQ108" s="67"/>
      <c r="AR108" s="67"/>
      <c r="AS108" s="67"/>
      <c r="AT108" s="68"/>
      <c r="AU108" s="66">
        <v>0</v>
      </c>
      <c r="AV108" s="67"/>
      <c r="AW108" s="67"/>
      <c r="AX108" s="67"/>
      <c r="AY108" s="68"/>
      <c r="AZ108" s="66">
        <v>0</v>
      </c>
      <c r="BA108" s="67"/>
      <c r="BB108" s="68"/>
      <c r="BC108" s="66">
        <f>IF(ISNUMBER(AP108),AP108,0)+IF(ISNUMBER(AU108),AU108,0)</f>
        <v>0</v>
      </c>
      <c r="BD108" s="67"/>
      <c r="BE108" s="67"/>
      <c r="BF108" s="67"/>
      <c r="BG108" s="68"/>
    </row>
    <row r="109" spans="1:79" s="4" customFormat="1" ht="12.75" customHeight="1">
      <c r="A109" s="56"/>
      <c r="B109" s="57"/>
      <c r="C109" s="57"/>
      <c r="D109" s="58"/>
      <c r="E109" s="70" t="s">
        <v>152</v>
      </c>
      <c r="F109" s="71"/>
      <c r="G109" s="71"/>
      <c r="H109" s="71"/>
      <c r="I109" s="71"/>
      <c r="J109" s="71"/>
      <c r="K109" s="71"/>
      <c r="L109" s="71"/>
      <c r="M109" s="71"/>
      <c r="N109" s="71"/>
      <c r="O109" s="71"/>
      <c r="P109" s="71"/>
      <c r="Q109" s="71"/>
      <c r="R109" s="71"/>
      <c r="S109" s="71"/>
      <c r="T109" s="71"/>
      <c r="U109" s="71"/>
      <c r="V109" s="71"/>
      <c r="W109" s="72"/>
      <c r="X109" s="74">
        <v>3492717</v>
      </c>
      <c r="Y109" s="75"/>
      <c r="Z109" s="75"/>
      <c r="AA109" s="75"/>
      <c r="AB109" s="76"/>
      <c r="AC109" s="74">
        <v>0</v>
      </c>
      <c r="AD109" s="75"/>
      <c r="AE109" s="75"/>
      <c r="AF109" s="75"/>
      <c r="AG109" s="76"/>
      <c r="AH109" s="74">
        <v>0</v>
      </c>
      <c r="AI109" s="75"/>
      <c r="AJ109" s="76"/>
      <c r="AK109" s="74">
        <f>IF(ISNUMBER(X109),X109,0)+IF(ISNUMBER(AC109),AC109,0)</f>
        <v>3492717</v>
      </c>
      <c r="AL109" s="75"/>
      <c r="AM109" s="75"/>
      <c r="AN109" s="75"/>
      <c r="AO109" s="76"/>
      <c r="AP109" s="74">
        <v>3750916</v>
      </c>
      <c r="AQ109" s="75"/>
      <c r="AR109" s="75"/>
      <c r="AS109" s="75"/>
      <c r="AT109" s="76"/>
      <c r="AU109" s="74">
        <v>0</v>
      </c>
      <c r="AV109" s="75"/>
      <c r="AW109" s="75"/>
      <c r="AX109" s="75"/>
      <c r="AY109" s="76"/>
      <c r="AZ109" s="74">
        <v>0</v>
      </c>
      <c r="BA109" s="75"/>
      <c r="BB109" s="76"/>
      <c r="BC109" s="74">
        <f>IF(ISNUMBER(AP109),AP109,0)+IF(ISNUMBER(AU109),AU109,0)</f>
        <v>3750916</v>
      </c>
      <c r="BD109" s="75"/>
      <c r="BE109" s="75"/>
      <c r="BF109" s="75"/>
      <c r="BG109" s="76"/>
    </row>
    <row r="111" spans="1:79" ht="14.25" customHeight="1">
      <c r="A111" s="16" t="s">
        <v>279</v>
      </c>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row>
    <row r="112" spans="1:79" ht="15" customHeight="1">
      <c r="A112" s="10" t="s">
        <v>250</v>
      </c>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row>
    <row r="114" spans="1:79" ht="23.1" customHeight="1">
      <c r="A114" s="35" t="s">
        <v>123</v>
      </c>
      <c r="B114" s="36"/>
      <c r="C114" s="36"/>
      <c r="D114" s="36"/>
      <c r="E114" s="37"/>
      <c r="F114" s="22" t="s">
        <v>20</v>
      </c>
      <c r="G114" s="23"/>
      <c r="H114" s="23"/>
      <c r="I114" s="23"/>
      <c r="J114" s="23"/>
      <c r="K114" s="23"/>
      <c r="L114" s="23"/>
      <c r="M114" s="23"/>
      <c r="N114" s="23"/>
      <c r="O114" s="23"/>
      <c r="P114" s="23"/>
      <c r="Q114" s="23"/>
      <c r="R114" s="23"/>
      <c r="S114" s="23"/>
      <c r="T114" s="23"/>
      <c r="U114" s="23"/>
      <c r="V114" s="23"/>
      <c r="W114" s="24"/>
      <c r="X114" s="8" t="s">
        <v>272</v>
      </c>
      <c r="Y114" s="9"/>
      <c r="Z114" s="9"/>
      <c r="AA114" s="9"/>
      <c r="AB114" s="9"/>
      <c r="AC114" s="9"/>
      <c r="AD114" s="9"/>
      <c r="AE114" s="9"/>
      <c r="AF114" s="9"/>
      <c r="AG114" s="9"/>
      <c r="AH114" s="9"/>
      <c r="AI114" s="9"/>
      <c r="AJ114" s="9"/>
      <c r="AK114" s="9"/>
      <c r="AL114" s="9"/>
      <c r="AM114" s="9"/>
      <c r="AN114" s="9"/>
      <c r="AO114" s="19"/>
      <c r="AP114" s="8" t="s">
        <v>277</v>
      </c>
      <c r="AQ114" s="9"/>
      <c r="AR114" s="9"/>
      <c r="AS114" s="9"/>
      <c r="AT114" s="9"/>
      <c r="AU114" s="9"/>
      <c r="AV114" s="9"/>
      <c r="AW114" s="9"/>
      <c r="AX114" s="9"/>
      <c r="AY114" s="9"/>
      <c r="AZ114" s="9"/>
      <c r="BA114" s="9"/>
      <c r="BB114" s="9"/>
      <c r="BC114" s="9"/>
      <c r="BD114" s="9"/>
      <c r="BE114" s="9"/>
      <c r="BF114" s="9"/>
      <c r="BG114" s="19"/>
    </row>
    <row r="115" spans="1:79" ht="53.25" customHeight="1">
      <c r="A115" s="38"/>
      <c r="B115" s="39"/>
      <c r="C115" s="39"/>
      <c r="D115" s="39"/>
      <c r="E115" s="40"/>
      <c r="F115" s="25"/>
      <c r="G115" s="26"/>
      <c r="H115" s="26"/>
      <c r="I115" s="26"/>
      <c r="J115" s="26"/>
      <c r="K115" s="26"/>
      <c r="L115" s="26"/>
      <c r="M115" s="26"/>
      <c r="N115" s="26"/>
      <c r="O115" s="26"/>
      <c r="P115" s="26"/>
      <c r="Q115" s="26"/>
      <c r="R115" s="26"/>
      <c r="S115" s="26"/>
      <c r="T115" s="26"/>
      <c r="U115" s="26"/>
      <c r="V115" s="26"/>
      <c r="W115" s="27"/>
      <c r="X115" s="8" t="s">
        <v>4</v>
      </c>
      <c r="Y115" s="9"/>
      <c r="Z115" s="9"/>
      <c r="AA115" s="9"/>
      <c r="AB115" s="19"/>
      <c r="AC115" s="8" t="s">
        <v>3</v>
      </c>
      <c r="AD115" s="9"/>
      <c r="AE115" s="9"/>
      <c r="AF115" s="9"/>
      <c r="AG115" s="19"/>
      <c r="AH115" s="28" t="s">
        <v>120</v>
      </c>
      <c r="AI115" s="29"/>
      <c r="AJ115" s="30"/>
      <c r="AK115" s="8" t="s">
        <v>90</v>
      </c>
      <c r="AL115" s="9"/>
      <c r="AM115" s="9"/>
      <c r="AN115" s="9"/>
      <c r="AO115" s="19"/>
      <c r="AP115" s="8" t="s">
        <v>4</v>
      </c>
      <c r="AQ115" s="9"/>
      <c r="AR115" s="9"/>
      <c r="AS115" s="9"/>
      <c r="AT115" s="19"/>
      <c r="AU115" s="8" t="s">
        <v>3</v>
      </c>
      <c r="AV115" s="9"/>
      <c r="AW115" s="9"/>
      <c r="AX115" s="9"/>
      <c r="AY115" s="19"/>
      <c r="AZ115" s="28" t="s">
        <v>120</v>
      </c>
      <c r="BA115" s="29"/>
      <c r="BB115" s="30"/>
      <c r="BC115" s="8" t="s">
        <v>91</v>
      </c>
      <c r="BD115" s="9"/>
      <c r="BE115" s="9"/>
      <c r="BF115" s="9"/>
      <c r="BG115" s="19"/>
    </row>
    <row r="116" spans="1:79" ht="15" customHeight="1">
      <c r="A116" s="8">
        <v>1</v>
      </c>
      <c r="B116" s="9"/>
      <c r="C116" s="9"/>
      <c r="D116" s="9"/>
      <c r="E116" s="19"/>
      <c r="F116" s="8">
        <v>2</v>
      </c>
      <c r="G116" s="9"/>
      <c r="H116" s="9"/>
      <c r="I116" s="9"/>
      <c r="J116" s="9"/>
      <c r="K116" s="9"/>
      <c r="L116" s="9"/>
      <c r="M116" s="9"/>
      <c r="N116" s="9"/>
      <c r="O116" s="9"/>
      <c r="P116" s="9"/>
      <c r="Q116" s="9"/>
      <c r="R116" s="9"/>
      <c r="S116" s="9"/>
      <c r="T116" s="9"/>
      <c r="U116" s="9"/>
      <c r="V116" s="9"/>
      <c r="W116" s="19"/>
      <c r="X116" s="8">
        <v>3</v>
      </c>
      <c r="Y116" s="9"/>
      <c r="Z116" s="9"/>
      <c r="AA116" s="9"/>
      <c r="AB116" s="19"/>
      <c r="AC116" s="8">
        <v>4</v>
      </c>
      <c r="AD116" s="9"/>
      <c r="AE116" s="9"/>
      <c r="AF116" s="9"/>
      <c r="AG116" s="19"/>
      <c r="AH116" s="8">
        <v>5</v>
      </c>
      <c r="AI116" s="9"/>
      <c r="AJ116" s="19"/>
      <c r="AK116" s="8">
        <v>6</v>
      </c>
      <c r="AL116" s="9"/>
      <c r="AM116" s="9"/>
      <c r="AN116" s="9"/>
      <c r="AO116" s="19"/>
      <c r="AP116" s="8">
        <v>7</v>
      </c>
      <c r="AQ116" s="9"/>
      <c r="AR116" s="9"/>
      <c r="AS116" s="9"/>
      <c r="AT116" s="19"/>
      <c r="AU116" s="8">
        <v>8</v>
      </c>
      <c r="AV116" s="9"/>
      <c r="AW116" s="9"/>
      <c r="AX116" s="9"/>
      <c r="AY116" s="19"/>
      <c r="AZ116" s="8">
        <v>9</v>
      </c>
      <c r="BA116" s="9"/>
      <c r="BB116" s="19"/>
      <c r="BC116" s="8">
        <v>10</v>
      </c>
      <c r="BD116" s="9"/>
      <c r="BE116" s="9"/>
      <c r="BF116" s="9"/>
      <c r="BG116" s="19"/>
    </row>
    <row r="117" spans="1:79" s="1" customFormat="1" ht="15" hidden="1" customHeight="1">
      <c r="A117" s="6" t="s">
        <v>65</v>
      </c>
      <c r="B117" s="7"/>
      <c r="C117" s="7"/>
      <c r="D117" s="7"/>
      <c r="E117" s="13"/>
      <c r="F117" s="6" t="s">
        <v>58</v>
      </c>
      <c r="G117" s="7"/>
      <c r="H117" s="7"/>
      <c r="I117" s="7"/>
      <c r="J117" s="7"/>
      <c r="K117" s="7"/>
      <c r="L117" s="7"/>
      <c r="M117" s="7"/>
      <c r="N117" s="7"/>
      <c r="O117" s="7"/>
      <c r="P117" s="7"/>
      <c r="Q117" s="7"/>
      <c r="R117" s="7"/>
      <c r="S117" s="7"/>
      <c r="T117" s="7"/>
      <c r="U117" s="7"/>
      <c r="V117" s="7"/>
      <c r="W117" s="13"/>
      <c r="X117" s="6" t="s">
        <v>61</v>
      </c>
      <c r="Y117" s="7"/>
      <c r="Z117" s="7"/>
      <c r="AA117" s="7"/>
      <c r="AB117" s="13"/>
      <c r="AC117" s="6" t="s">
        <v>62</v>
      </c>
      <c r="AD117" s="7"/>
      <c r="AE117" s="7"/>
      <c r="AF117" s="7"/>
      <c r="AG117" s="13"/>
      <c r="AH117" s="6" t="s">
        <v>95</v>
      </c>
      <c r="AI117" s="7"/>
      <c r="AJ117" s="13"/>
      <c r="AK117" s="31" t="s">
        <v>100</v>
      </c>
      <c r="AL117" s="32"/>
      <c r="AM117" s="32"/>
      <c r="AN117" s="32"/>
      <c r="AO117" s="33"/>
      <c r="AP117" s="6" t="s">
        <v>63</v>
      </c>
      <c r="AQ117" s="7"/>
      <c r="AR117" s="7"/>
      <c r="AS117" s="7"/>
      <c r="AT117" s="13"/>
      <c r="AU117" s="6" t="s">
        <v>64</v>
      </c>
      <c r="AV117" s="7"/>
      <c r="AW117" s="7"/>
      <c r="AX117" s="7"/>
      <c r="AY117" s="13"/>
      <c r="AZ117" s="6" t="s">
        <v>96</v>
      </c>
      <c r="BA117" s="7"/>
      <c r="BB117" s="13"/>
      <c r="BC117" s="31" t="s">
        <v>100</v>
      </c>
      <c r="BD117" s="32"/>
      <c r="BE117" s="32"/>
      <c r="BF117" s="32"/>
      <c r="BG117" s="33"/>
      <c r="CA117" t="s">
        <v>32</v>
      </c>
    </row>
    <row r="118" spans="1:79" s="4" customFormat="1" ht="12.75" customHeight="1">
      <c r="A118" s="56"/>
      <c r="B118" s="57"/>
      <c r="C118" s="57"/>
      <c r="D118" s="57"/>
      <c r="E118" s="58"/>
      <c r="F118" s="56" t="s">
        <v>152</v>
      </c>
      <c r="G118" s="57"/>
      <c r="H118" s="57"/>
      <c r="I118" s="57"/>
      <c r="J118" s="57"/>
      <c r="K118" s="57"/>
      <c r="L118" s="57"/>
      <c r="M118" s="57"/>
      <c r="N118" s="57"/>
      <c r="O118" s="57"/>
      <c r="P118" s="57"/>
      <c r="Q118" s="57"/>
      <c r="R118" s="57"/>
      <c r="S118" s="57"/>
      <c r="T118" s="57"/>
      <c r="U118" s="57"/>
      <c r="V118" s="57"/>
      <c r="W118" s="58"/>
      <c r="X118" s="74"/>
      <c r="Y118" s="75"/>
      <c r="Z118" s="75"/>
      <c r="AA118" s="75"/>
      <c r="AB118" s="76"/>
      <c r="AC118" s="74"/>
      <c r="AD118" s="75"/>
      <c r="AE118" s="75"/>
      <c r="AF118" s="75"/>
      <c r="AG118" s="76"/>
      <c r="AH118" s="74"/>
      <c r="AI118" s="75"/>
      <c r="AJ118" s="76"/>
      <c r="AK118" s="74">
        <f>IF(ISNUMBER(X118),X118,0)+IF(ISNUMBER(AC118),AC118,0)</f>
        <v>0</v>
      </c>
      <c r="AL118" s="75"/>
      <c r="AM118" s="75"/>
      <c r="AN118" s="75"/>
      <c r="AO118" s="76"/>
      <c r="AP118" s="74"/>
      <c r="AQ118" s="75"/>
      <c r="AR118" s="75"/>
      <c r="AS118" s="75"/>
      <c r="AT118" s="76"/>
      <c r="AU118" s="74"/>
      <c r="AV118" s="75"/>
      <c r="AW118" s="75"/>
      <c r="AX118" s="75"/>
      <c r="AY118" s="76"/>
      <c r="AZ118" s="74"/>
      <c r="BA118" s="75"/>
      <c r="BB118" s="76"/>
      <c r="BC118" s="74">
        <f>IF(ISNUMBER(AP118),AP118,0)+IF(ISNUMBER(AU118),AU118,0)</f>
        <v>0</v>
      </c>
      <c r="BD118" s="75"/>
      <c r="BE118" s="75"/>
      <c r="BF118" s="75"/>
      <c r="BG118" s="76"/>
      <c r="CA118" s="4" t="s">
        <v>33</v>
      </c>
    </row>
    <row r="121" spans="1:79" ht="14.25" customHeight="1">
      <c r="A121" s="16" t="s">
        <v>124</v>
      </c>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row>
    <row r="123" spans="1:79" ht="14.25" customHeight="1">
      <c r="A123" s="16" t="s">
        <v>264</v>
      </c>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row>
    <row r="124" spans="1:79" ht="15" customHeight="1">
      <c r="A124" s="10" t="s">
        <v>250</v>
      </c>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row>
    <row r="126" spans="1:79" ht="23.1" customHeight="1">
      <c r="A126" s="22" t="s">
        <v>6</v>
      </c>
      <c r="B126" s="23"/>
      <c r="C126" s="23"/>
      <c r="D126" s="22" t="s">
        <v>125</v>
      </c>
      <c r="E126" s="23"/>
      <c r="F126" s="23"/>
      <c r="G126" s="23"/>
      <c r="H126" s="23"/>
      <c r="I126" s="23"/>
      <c r="J126" s="23"/>
      <c r="K126" s="23"/>
      <c r="L126" s="23"/>
      <c r="M126" s="23"/>
      <c r="N126" s="23"/>
      <c r="O126" s="23"/>
      <c r="P126" s="23"/>
      <c r="Q126" s="23"/>
      <c r="R126" s="23"/>
      <c r="S126" s="24"/>
      <c r="T126" s="18" t="s">
        <v>251</v>
      </c>
      <c r="U126" s="18"/>
      <c r="V126" s="18"/>
      <c r="W126" s="18"/>
      <c r="X126" s="18"/>
      <c r="Y126" s="18"/>
      <c r="Z126" s="18"/>
      <c r="AA126" s="18"/>
      <c r="AB126" s="18"/>
      <c r="AC126" s="18"/>
      <c r="AD126" s="18"/>
      <c r="AE126" s="18"/>
      <c r="AF126" s="18"/>
      <c r="AG126" s="18"/>
      <c r="AH126" s="18"/>
      <c r="AI126" s="18"/>
      <c r="AJ126" s="18"/>
      <c r="AK126" s="18"/>
      <c r="AL126" s="18" t="s">
        <v>254</v>
      </c>
      <c r="AM126" s="18"/>
      <c r="AN126" s="18"/>
      <c r="AO126" s="18"/>
      <c r="AP126" s="18"/>
      <c r="AQ126" s="18"/>
      <c r="AR126" s="18"/>
      <c r="AS126" s="18"/>
      <c r="AT126" s="18"/>
      <c r="AU126" s="18"/>
      <c r="AV126" s="18"/>
      <c r="AW126" s="18"/>
      <c r="AX126" s="18"/>
      <c r="AY126" s="18"/>
      <c r="AZ126" s="18"/>
      <c r="BA126" s="18"/>
      <c r="BB126" s="18"/>
      <c r="BC126" s="18"/>
      <c r="BD126" s="18" t="s">
        <v>261</v>
      </c>
      <c r="BE126" s="18"/>
      <c r="BF126" s="18"/>
      <c r="BG126" s="18"/>
      <c r="BH126" s="18"/>
      <c r="BI126" s="18"/>
      <c r="BJ126" s="18"/>
      <c r="BK126" s="18"/>
      <c r="BL126" s="18"/>
      <c r="BM126" s="18"/>
      <c r="BN126" s="18"/>
      <c r="BO126" s="18"/>
      <c r="BP126" s="18"/>
      <c r="BQ126" s="18"/>
      <c r="BR126" s="18"/>
      <c r="BS126" s="18"/>
      <c r="BT126" s="18"/>
      <c r="BU126" s="18"/>
    </row>
    <row r="127" spans="1:79" ht="52.5" customHeight="1">
      <c r="A127" s="25"/>
      <c r="B127" s="26"/>
      <c r="C127" s="26"/>
      <c r="D127" s="25"/>
      <c r="E127" s="26"/>
      <c r="F127" s="26"/>
      <c r="G127" s="26"/>
      <c r="H127" s="26"/>
      <c r="I127" s="26"/>
      <c r="J127" s="26"/>
      <c r="K127" s="26"/>
      <c r="L127" s="26"/>
      <c r="M127" s="26"/>
      <c r="N127" s="26"/>
      <c r="O127" s="26"/>
      <c r="P127" s="26"/>
      <c r="Q127" s="26"/>
      <c r="R127" s="26"/>
      <c r="S127" s="27"/>
      <c r="T127" s="18" t="s">
        <v>4</v>
      </c>
      <c r="U127" s="18"/>
      <c r="V127" s="18"/>
      <c r="W127" s="18"/>
      <c r="X127" s="18"/>
      <c r="Y127" s="18" t="s">
        <v>3</v>
      </c>
      <c r="Z127" s="18"/>
      <c r="AA127" s="18"/>
      <c r="AB127" s="18"/>
      <c r="AC127" s="18"/>
      <c r="AD127" s="28" t="s">
        <v>120</v>
      </c>
      <c r="AE127" s="29"/>
      <c r="AF127" s="30"/>
      <c r="AG127" s="18" t="s">
        <v>5</v>
      </c>
      <c r="AH127" s="18"/>
      <c r="AI127" s="18"/>
      <c r="AJ127" s="18"/>
      <c r="AK127" s="18"/>
      <c r="AL127" s="18" t="s">
        <v>4</v>
      </c>
      <c r="AM127" s="18"/>
      <c r="AN127" s="18"/>
      <c r="AO127" s="18"/>
      <c r="AP127" s="18"/>
      <c r="AQ127" s="18" t="s">
        <v>3</v>
      </c>
      <c r="AR127" s="18"/>
      <c r="AS127" s="18"/>
      <c r="AT127" s="18"/>
      <c r="AU127" s="18"/>
      <c r="AV127" s="28" t="s">
        <v>120</v>
      </c>
      <c r="AW127" s="29"/>
      <c r="AX127" s="30"/>
      <c r="AY127" s="18" t="s">
        <v>97</v>
      </c>
      <c r="AZ127" s="18"/>
      <c r="BA127" s="18"/>
      <c r="BB127" s="18"/>
      <c r="BC127" s="18"/>
      <c r="BD127" s="18" t="s">
        <v>4</v>
      </c>
      <c r="BE127" s="18"/>
      <c r="BF127" s="18"/>
      <c r="BG127" s="18"/>
      <c r="BH127" s="18"/>
      <c r="BI127" s="18" t="s">
        <v>3</v>
      </c>
      <c r="BJ127" s="18"/>
      <c r="BK127" s="18"/>
      <c r="BL127" s="18"/>
      <c r="BM127" s="18"/>
      <c r="BN127" s="28" t="s">
        <v>120</v>
      </c>
      <c r="BO127" s="29"/>
      <c r="BP127" s="30"/>
      <c r="BQ127" s="18" t="s">
        <v>98</v>
      </c>
      <c r="BR127" s="18"/>
      <c r="BS127" s="18"/>
      <c r="BT127" s="18"/>
      <c r="BU127" s="18"/>
    </row>
    <row r="128" spans="1:79" ht="15" customHeight="1">
      <c r="A128" s="8">
        <v>1</v>
      </c>
      <c r="B128" s="9"/>
      <c r="C128" s="9"/>
      <c r="D128" s="8">
        <v>2</v>
      </c>
      <c r="E128" s="9"/>
      <c r="F128" s="9"/>
      <c r="G128" s="9"/>
      <c r="H128" s="9"/>
      <c r="I128" s="9"/>
      <c r="J128" s="9"/>
      <c r="K128" s="9"/>
      <c r="L128" s="9"/>
      <c r="M128" s="9"/>
      <c r="N128" s="9"/>
      <c r="O128" s="9"/>
      <c r="P128" s="9"/>
      <c r="Q128" s="9"/>
      <c r="R128" s="9"/>
      <c r="S128" s="19"/>
      <c r="T128" s="18">
        <v>3</v>
      </c>
      <c r="U128" s="18"/>
      <c r="V128" s="18"/>
      <c r="W128" s="18"/>
      <c r="X128" s="18"/>
      <c r="Y128" s="18">
        <v>4</v>
      </c>
      <c r="Z128" s="18"/>
      <c r="AA128" s="18"/>
      <c r="AB128" s="18"/>
      <c r="AC128" s="18"/>
      <c r="AD128" s="8">
        <v>5</v>
      </c>
      <c r="AE128" s="9"/>
      <c r="AF128" s="19"/>
      <c r="AG128" s="18">
        <v>6</v>
      </c>
      <c r="AH128" s="18"/>
      <c r="AI128" s="18"/>
      <c r="AJ128" s="18"/>
      <c r="AK128" s="18"/>
      <c r="AL128" s="18">
        <v>7</v>
      </c>
      <c r="AM128" s="18"/>
      <c r="AN128" s="18"/>
      <c r="AO128" s="18"/>
      <c r="AP128" s="18"/>
      <c r="AQ128" s="18">
        <v>8</v>
      </c>
      <c r="AR128" s="18"/>
      <c r="AS128" s="18"/>
      <c r="AT128" s="18"/>
      <c r="AU128" s="18"/>
      <c r="AV128" s="8">
        <v>9</v>
      </c>
      <c r="AW128" s="9"/>
      <c r="AX128" s="19"/>
      <c r="AY128" s="18">
        <v>10</v>
      </c>
      <c r="AZ128" s="18"/>
      <c r="BA128" s="18"/>
      <c r="BB128" s="18"/>
      <c r="BC128" s="18"/>
      <c r="BD128" s="18">
        <v>11</v>
      </c>
      <c r="BE128" s="18"/>
      <c r="BF128" s="18"/>
      <c r="BG128" s="18"/>
      <c r="BH128" s="18"/>
      <c r="BI128" s="18">
        <v>12</v>
      </c>
      <c r="BJ128" s="18"/>
      <c r="BK128" s="18"/>
      <c r="BL128" s="18"/>
      <c r="BM128" s="18"/>
      <c r="BN128" s="8">
        <v>13</v>
      </c>
      <c r="BO128" s="9"/>
      <c r="BP128" s="19"/>
      <c r="BQ128" s="18">
        <v>14</v>
      </c>
      <c r="BR128" s="18"/>
      <c r="BS128" s="18"/>
      <c r="BT128" s="18"/>
      <c r="BU128" s="18"/>
    </row>
    <row r="129" spans="1:79" s="1" customFormat="1" ht="14.25" hidden="1" customHeight="1">
      <c r="A129" s="6" t="s">
        <v>70</v>
      </c>
      <c r="B129" s="7"/>
      <c r="C129" s="7"/>
      <c r="D129" s="6" t="s">
        <v>58</v>
      </c>
      <c r="E129" s="7"/>
      <c r="F129" s="7"/>
      <c r="G129" s="7"/>
      <c r="H129" s="7"/>
      <c r="I129" s="7"/>
      <c r="J129" s="7"/>
      <c r="K129" s="7"/>
      <c r="L129" s="7"/>
      <c r="M129" s="7"/>
      <c r="N129" s="7"/>
      <c r="O129" s="7"/>
      <c r="P129" s="7"/>
      <c r="Q129" s="7"/>
      <c r="R129" s="7"/>
      <c r="S129" s="13"/>
      <c r="T129" s="15" t="s">
        <v>66</v>
      </c>
      <c r="U129" s="15"/>
      <c r="V129" s="15"/>
      <c r="W129" s="15"/>
      <c r="X129" s="15"/>
      <c r="Y129" s="15" t="s">
        <v>67</v>
      </c>
      <c r="Z129" s="15"/>
      <c r="AA129" s="15"/>
      <c r="AB129" s="15"/>
      <c r="AC129" s="15"/>
      <c r="AD129" s="6" t="s">
        <v>92</v>
      </c>
      <c r="AE129" s="7"/>
      <c r="AF129" s="13"/>
      <c r="AG129" s="34" t="s">
        <v>100</v>
      </c>
      <c r="AH129" s="34"/>
      <c r="AI129" s="34"/>
      <c r="AJ129" s="34"/>
      <c r="AK129" s="34"/>
      <c r="AL129" s="15" t="s">
        <v>68</v>
      </c>
      <c r="AM129" s="15"/>
      <c r="AN129" s="15"/>
      <c r="AO129" s="15"/>
      <c r="AP129" s="15"/>
      <c r="AQ129" s="15" t="s">
        <v>69</v>
      </c>
      <c r="AR129" s="15"/>
      <c r="AS129" s="15"/>
      <c r="AT129" s="15"/>
      <c r="AU129" s="15"/>
      <c r="AV129" s="6" t="s">
        <v>93</v>
      </c>
      <c r="AW129" s="7"/>
      <c r="AX129" s="13"/>
      <c r="AY129" s="34" t="s">
        <v>100</v>
      </c>
      <c r="AZ129" s="34"/>
      <c r="BA129" s="34"/>
      <c r="BB129" s="34"/>
      <c r="BC129" s="34"/>
      <c r="BD129" s="15" t="s">
        <v>59</v>
      </c>
      <c r="BE129" s="15"/>
      <c r="BF129" s="15"/>
      <c r="BG129" s="15"/>
      <c r="BH129" s="15"/>
      <c r="BI129" s="15" t="s">
        <v>60</v>
      </c>
      <c r="BJ129" s="15"/>
      <c r="BK129" s="15"/>
      <c r="BL129" s="15"/>
      <c r="BM129" s="15"/>
      <c r="BN129" s="6" t="s">
        <v>94</v>
      </c>
      <c r="BO129" s="7"/>
      <c r="BP129" s="13"/>
      <c r="BQ129" s="34" t="s">
        <v>100</v>
      </c>
      <c r="BR129" s="34"/>
      <c r="BS129" s="34"/>
      <c r="BT129" s="34"/>
      <c r="BU129" s="34"/>
      <c r="CA129" t="s">
        <v>34</v>
      </c>
    </row>
    <row r="130" spans="1:79" s="69" customFormat="1" ht="38.25" customHeight="1">
      <c r="A130" s="59">
        <v>1</v>
      </c>
      <c r="B130" s="60"/>
      <c r="C130" s="60"/>
      <c r="D130" s="62" t="s">
        <v>185</v>
      </c>
      <c r="E130" s="63"/>
      <c r="F130" s="63"/>
      <c r="G130" s="63"/>
      <c r="H130" s="63"/>
      <c r="I130" s="63"/>
      <c r="J130" s="63"/>
      <c r="K130" s="63"/>
      <c r="L130" s="63"/>
      <c r="M130" s="63"/>
      <c r="N130" s="63"/>
      <c r="O130" s="63"/>
      <c r="P130" s="63"/>
      <c r="Q130" s="63"/>
      <c r="R130" s="63"/>
      <c r="S130" s="64"/>
      <c r="T130" s="65">
        <v>1898139</v>
      </c>
      <c r="U130" s="65"/>
      <c r="V130" s="65"/>
      <c r="W130" s="65"/>
      <c r="X130" s="65"/>
      <c r="Y130" s="65">
        <v>0</v>
      </c>
      <c r="Z130" s="65"/>
      <c r="AA130" s="65"/>
      <c r="AB130" s="65"/>
      <c r="AC130" s="65"/>
      <c r="AD130" s="66">
        <v>0</v>
      </c>
      <c r="AE130" s="67"/>
      <c r="AF130" s="68"/>
      <c r="AG130" s="65">
        <f>IF(ISNUMBER(T130),T130,0)+IF(ISNUMBER(Y130),Y130,0)</f>
        <v>1898139</v>
      </c>
      <c r="AH130" s="65"/>
      <c r="AI130" s="65"/>
      <c r="AJ130" s="65"/>
      <c r="AK130" s="65"/>
      <c r="AL130" s="65">
        <v>2387350</v>
      </c>
      <c r="AM130" s="65"/>
      <c r="AN130" s="65"/>
      <c r="AO130" s="65"/>
      <c r="AP130" s="65"/>
      <c r="AQ130" s="65">
        <v>0</v>
      </c>
      <c r="AR130" s="65"/>
      <c r="AS130" s="65"/>
      <c r="AT130" s="65"/>
      <c r="AU130" s="65"/>
      <c r="AV130" s="66">
        <v>0</v>
      </c>
      <c r="AW130" s="67"/>
      <c r="AX130" s="68"/>
      <c r="AY130" s="65">
        <f>IF(ISNUMBER(AL130),AL130,0)+IF(ISNUMBER(AQ130),AQ130,0)</f>
        <v>2387350</v>
      </c>
      <c r="AZ130" s="65"/>
      <c r="BA130" s="65"/>
      <c r="BB130" s="65"/>
      <c r="BC130" s="65"/>
      <c r="BD130" s="65">
        <v>3176900</v>
      </c>
      <c r="BE130" s="65"/>
      <c r="BF130" s="65"/>
      <c r="BG130" s="65"/>
      <c r="BH130" s="65"/>
      <c r="BI130" s="65">
        <v>0</v>
      </c>
      <c r="BJ130" s="65"/>
      <c r="BK130" s="65"/>
      <c r="BL130" s="65"/>
      <c r="BM130" s="65"/>
      <c r="BN130" s="66">
        <v>0</v>
      </c>
      <c r="BO130" s="67"/>
      <c r="BP130" s="68"/>
      <c r="BQ130" s="65">
        <f>IF(ISNUMBER(BD130),BD130,0)+IF(ISNUMBER(BI130),BI130,0)</f>
        <v>3176900</v>
      </c>
      <c r="BR130" s="65"/>
      <c r="BS130" s="65"/>
      <c r="BT130" s="65"/>
      <c r="BU130" s="65"/>
      <c r="CA130" s="69" t="s">
        <v>35</v>
      </c>
    </row>
    <row r="131" spans="1:79" s="69" customFormat="1" ht="25.5" customHeight="1">
      <c r="A131" s="59">
        <v>2</v>
      </c>
      <c r="B131" s="60"/>
      <c r="C131" s="60"/>
      <c r="D131" s="62" t="s">
        <v>184</v>
      </c>
      <c r="E131" s="63"/>
      <c r="F131" s="63"/>
      <c r="G131" s="63"/>
      <c r="H131" s="63"/>
      <c r="I131" s="63"/>
      <c r="J131" s="63"/>
      <c r="K131" s="63"/>
      <c r="L131" s="63"/>
      <c r="M131" s="63"/>
      <c r="N131" s="63"/>
      <c r="O131" s="63"/>
      <c r="P131" s="63"/>
      <c r="Q131" s="63"/>
      <c r="R131" s="63"/>
      <c r="S131" s="64"/>
      <c r="T131" s="65">
        <v>0</v>
      </c>
      <c r="U131" s="65"/>
      <c r="V131" s="65"/>
      <c r="W131" s="65"/>
      <c r="X131" s="65"/>
      <c r="Y131" s="65">
        <v>6910</v>
      </c>
      <c r="Z131" s="65"/>
      <c r="AA131" s="65"/>
      <c r="AB131" s="65"/>
      <c r="AC131" s="65"/>
      <c r="AD131" s="66">
        <v>6910</v>
      </c>
      <c r="AE131" s="67"/>
      <c r="AF131" s="68"/>
      <c r="AG131" s="65">
        <f>IF(ISNUMBER(T131),T131,0)+IF(ISNUMBER(Y131),Y131,0)</f>
        <v>6910</v>
      </c>
      <c r="AH131" s="65"/>
      <c r="AI131" s="65"/>
      <c r="AJ131" s="65"/>
      <c r="AK131" s="65"/>
      <c r="AL131" s="65">
        <v>0</v>
      </c>
      <c r="AM131" s="65"/>
      <c r="AN131" s="65"/>
      <c r="AO131" s="65"/>
      <c r="AP131" s="65"/>
      <c r="AQ131" s="65">
        <v>154900</v>
      </c>
      <c r="AR131" s="65"/>
      <c r="AS131" s="65"/>
      <c r="AT131" s="65"/>
      <c r="AU131" s="65"/>
      <c r="AV131" s="66">
        <v>154900</v>
      </c>
      <c r="AW131" s="67"/>
      <c r="AX131" s="68"/>
      <c r="AY131" s="65">
        <f>IF(ISNUMBER(AL131),AL131,0)+IF(ISNUMBER(AQ131),AQ131,0)</f>
        <v>154900</v>
      </c>
      <c r="AZ131" s="65"/>
      <c r="BA131" s="65"/>
      <c r="BB131" s="65"/>
      <c r="BC131" s="65"/>
      <c r="BD131" s="65">
        <v>0</v>
      </c>
      <c r="BE131" s="65"/>
      <c r="BF131" s="65"/>
      <c r="BG131" s="65"/>
      <c r="BH131" s="65"/>
      <c r="BI131" s="65">
        <v>0</v>
      </c>
      <c r="BJ131" s="65"/>
      <c r="BK131" s="65"/>
      <c r="BL131" s="65"/>
      <c r="BM131" s="65"/>
      <c r="BN131" s="66">
        <v>0</v>
      </c>
      <c r="BO131" s="67"/>
      <c r="BP131" s="68"/>
      <c r="BQ131" s="65">
        <f>IF(ISNUMBER(BD131),BD131,0)+IF(ISNUMBER(BI131),BI131,0)</f>
        <v>0</v>
      </c>
      <c r="BR131" s="65"/>
      <c r="BS131" s="65"/>
      <c r="BT131" s="65"/>
      <c r="BU131" s="65"/>
    </row>
    <row r="132" spans="1:79" s="69" customFormat="1" ht="12.75" customHeight="1">
      <c r="A132" s="59">
        <v>3</v>
      </c>
      <c r="B132" s="60"/>
      <c r="C132" s="60"/>
      <c r="D132" s="62" t="s">
        <v>186</v>
      </c>
      <c r="E132" s="63"/>
      <c r="F132" s="63"/>
      <c r="G132" s="63"/>
      <c r="H132" s="63"/>
      <c r="I132" s="63"/>
      <c r="J132" s="63"/>
      <c r="K132" s="63"/>
      <c r="L132" s="63"/>
      <c r="M132" s="63"/>
      <c r="N132" s="63"/>
      <c r="O132" s="63"/>
      <c r="P132" s="63"/>
      <c r="Q132" s="63"/>
      <c r="R132" s="63"/>
      <c r="S132" s="64"/>
      <c r="T132" s="65">
        <v>0</v>
      </c>
      <c r="U132" s="65"/>
      <c r="V132" s="65"/>
      <c r="W132" s="65"/>
      <c r="X132" s="65"/>
      <c r="Y132" s="65">
        <v>0</v>
      </c>
      <c r="Z132" s="65"/>
      <c r="AA132" s="65"/>
      <c r="AB132" s="65"/>
      <c r="AC132" s="65"/>
      <c r="AD132" s="66">
        <v>0</v>
      </c>
      <c r="AE132" s="67"/>
      <c r="AF132" s="68"/>
      <c r="AG132" s="65">
        <f>IF(ISNUMBER(T132),T132,0)+IF(ISNUMBER(Y132),Y132,0)</f>
        <v>0</v>
      </c>
      <c r="AH132" s="65"/>
      <c r="AI132" s="65"/>
      <c r="AJ132" s="65"/>
      <c r="AK132" s="65"/>
      <c r="AL132" s="65">
        <v>28000</v>
      </c>
      <c r="AM132" s="65"/>
      <c r="AN132" s="65"/>
      <c r="AO132" s="65"/>
      <c r="AP132" s="65"/>
      <c r="AQ132" s="65">
        <v>0</v>
      </c>
      <c r="AR132" s="65"/>
      <c r="AS132" s="65"/>
      <c r="AT132" s="65"/>
      <c r="AU132" s="65"/>
      <c r="AV132" s="66">
        <v>0</v>
      </c>
      <c r="AW132" s="67"/>
      <c r="AX132" s="68"/>
      <c r="AY132" s="65">
        <f>IF(ISNUMBER(AL132),AL132,0)+IF(ISNUMBER(AQ132),AQ132,0)</f>
        <v>28000</v>
      </c>
      <c r="AZ132" s="65"/>
      <c r="BA132" s="65"/>
      <c r="BB132" s="65"/>
      <c r="BC132" s="65"/>
      <c r="BD132" s="65">
        <v>24000</v>
      </c>
      <c r="BE132" s="65"/>
      <c r="BF132" s="65"/>
      <c r="BG132" s="65"/>
      <c r="BH132" s="65"/>
      <c r="BI132" s="65">
        <v>0</v>
      </c>
      <c r="BJ132" s="65"/>
      <c r="BK132" s="65"/>
      <c r="BL132" s="65"/>
      <c r="BM132" s="65"/>
      <c r="BN132" s="66">
        <v>0</v>
      </c>
      <c r="BO132" s="67"/>
      <c r="BP132" s="68"/>
      <c r="BQ132" s="65">
        <f>IF(ISNUMBER(BD132),BD132,0)+IF(ISNUMBER(BI132),BI132,0)</f>
        <v>24000</v>
      </c>
      <c r="BR132" s="65"/>
      <c r="BS132" s="65"/>
      <c r="BT132" s="65"/>
      <c r="BU132" s="65"/>
    </row>
    <row r="133" spans="1:79" s="4" customFormat="1" ht="12.75" customHeight="1">
      <c r="A133" s="56"/>
      <c r="B133" s="57"/>
      <c r="C133" s="57"/>
      <c r="D133" s="70" t="s">
        <v>152</v>
      </c>
      <c r="E133" s="71"/>
      <c r="F133" s="71"/>
      <c r="G133" s="71"/>
      <c r="H133" s="71"/>
      <c r="I133" s="71"/>
      <c r="J133" s="71"/>
      <c r="K133" s="71"/>
      <c r="L133" s="71"/>
      <c r="M133" s="71"/>
      <c r="N133" s="71"/>
      <c r="O133" s="71"/>
      <c r="P133" s="71"/>
      <c r="Q133" s="71"/>
      <c r="R133" s="71"/>
      <c r="S133" s="72"/>
      <c r="T133" s="73">
        <v>1898139</v>
      </c>
      <c r="U133" s="73"/>
      <c r="V133" s="73"/>
      <c r="W133" s="73"/>
      <c r="X133" s="73"/>
      <c r="Y133" s="73">
        <v>6910</v>
      </c>
      <c r="Z133" s="73"/>
      <c r="AA133" s="73"/>
      <c r="AB133" s="73"/>
      <c r="AC133" s="73"/>
      <c r="AD133" s="74">
        <v>6910</v>
      </c>
      <c r="AE133" s="75"/>
      <c r="AF133" s="76"/>
      <c r="AG133" s="73">
        <f>IF(ISNUMBER(T133),T133,0)+IF(ISNUMBER(Y133),Y133,0)</f>
        <v>1905049</v>
      </c>
      <c r="AH133" s="73"/>
      <c r="AI133" s="73"/>
      <c r="AJ133" s="73"/>
      <c r="AK133" s="73"/>
      <c r="AL133" s="73">
        <v>2415350</v>
      </c>
      <c r="AM133" s="73"/>
      <c r="AN133" s="73"/>
      <c r="AO133" s="73"/>
      <c r="AP133" s="73"/>
      <c r="AQ133" s="73">
        <v>154900</v>
      </c>
      <c r="AR133" s="73"/>
      <c r="AS133" s="73"/>
      <c r="AT133" s="73"/>
      <c r="AU133" s="73"/>
      <c r="AV133" s="74">
        <v>154900</v>
      </c>
      <c r="AW133" s="75"/>
      <c r="AX133" s="76"/>
      <c r="AY133" s="73">
        <f>IF(ISNUMBER(AL133),AL133,0)+IF(ISNUMBER(AQ133),AQ133,0)</f>
        <v>2570250</v>
      </c>
      <c r="AZ133" s="73"/>
      <c r="BA133" s="73"/>
      <c r="BB133" s="73"/>
      <c r="BC133" s="73"/>
      <c r="BD133" s="73">
        <v>3200900</v>
      </c>
      <c r="BE133" s="73"/>
      <c r="BF133" s="73"/>
      <c r="BG133" s="73"/>
      <c r="BH133" s="73"/>
      <c r="BI133" s="73">
        <v>0</v>
      </c>
      <c r="BJ133" s="73"/>
      <c r="BK133" s="73"/>
      <c r="BL133" s="73"/>
      <c r="BM133" s="73"/>
      <c r="BN133" s="74">
        <v>0</v>
      </c>
      <c r="BO133" s="75"/>
      <c r="BP133" s="76"/>
      <c r="BQ133" s="73">
        <f>IF(ISNUMBER(BD133),BD133,0)+IF(ISNUMBER(BI133),BI133,0)</f>
        <v>3200900</v>
      </c>
      <c r="BR133" s="73"/>
      <c r="BS133" s="73"/>
      <c r="BT133" s="73"/>
      <c r="BU133" s="73"/>
    </row>
    <row r="135" spans="1:79" ht="14.25" customHeight="1">
      <c r="A135" s="16" t="s">
        <v>280</v>
      </c>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row>
    <row r="136" spans="1:79" ht="15" customHeight="1">
      <c r="A136" s="10" t="s">
        <v>250</v>
      </c>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row>
    <row r="138" spans="1:79" ht="23.1" customHeight="1">
      <c r="A138" s="22" t="s">
        <v>6</v>
      </c>
      <c r="B138" s="23"/>
      <c r="C138" s="23"/>
      <c r="D138" s="22" t="s">
        <v>125</v>
      </c>
      <c r="E138" s="23"/>
      <c r="F138" s="23"/>
      <c r="G138" s="23"/>
      <c r="H138" s="23"/>
      <c r="I138" s="23"/>
      <c r="J138" s="23"/>
      <c r="K138" s="23"/>
      <c r="L138" s="23"/>
      <c r="M138" s="23"/>
      <c r="N138" s="23"/>
      <c r="O138" s="23"/>
      <c r="P138" s="23"/>
      <c r="Q138" s="23"/>
      <c r="R138" s="23"/>
      <c r="S138" s="24"/>
      <c r="T138" s="18" t="s">
        <v>272</v>
      </c>
      <c r="U138" s="18"/>
      <c r="V138" s="18"/>
      <c r="W138" s="18"/>
      <c r="X138" s="18"/>
      <c r="Y138" s="18"/>
      <c r="Z138" s="18"/>
      <c r="AA138" s="18"/>
      <c r="AB138" s="18"/>
      <c r="AC138" s="18"/>
      <c r="AD138" s="18"/>
      <c r="AE138" s="18"/>
      <c r="AF138" s="18"/>
      <c r="AG138" s="18"/>
      <c r="AH138" s="18"/>
      <c r="AI138" s="18"/>
      <c r="AJ138" s="18"/>
      <c r="AK138" s="18"/>
      <c r="AL138" s="18" t="s">
        <v>277</v>
      </c>
      <c r="AM138" s="18"/>
      <c r="AN138" s="18"/>
      <c r="AO138" s="18"/>
      <c r="AP138" s="18"/>
      <c r="AQ138" s="18"/>
      <c r="AR138" s="18"/>
      <c r="AS138" s="18"/>
      <c r="AT138" s="18"/>
      <c r="AU138" s="18"/>
      <c r="AV138" s="18"/>
      <c r="AW138" s="18"/>
      <c r="AX138" s="18"/>
      <c r="AY138" s="18"/>
      <c r="AZ138" s="18"/>
      <c r="BA138" s="18"/>
      <c r="BB138" s="18"/>
      <c r="BC138" s="18"/>
    </row>
    <row r="139" spans="1:79" ht="54" customHeight="1">
      <c r="A139" s="25"/>
      <c r="B139" s="26"/>
      <c r="C139" s="26"/>
      <c r="D139" s="25"/>
      <c r="E139" s="26"/>
      <c r="F139" s="26"/>
      <c r="G139" s="26"/>
      <c r="H139" s="26"/>
      <c r="I139" s="26"/>
      <c r="J139" s="26"/>
      <c r="K139" s="26"/>
      <c r="L139" s="26"/>
      <c r="M139" s="26"/>
      <c r="N139" s="26"/>
      <c r="O139" s="26"/>
      <c r="P139" s="26"/>
      <c r="Q139" s="26"/>
      <c r="R139" s="26"/>
      <c r="S139" s="27"/>
      <c r="T139" s="18" t="s">
        <v>4</v>
      </c>
      <c r="U139" s="18"/>
      <c r="V139" s="18"/>
      <c r="W139" s="18"/>
      <c r="X139" s="18"/>
      <c r="Y139" s="18" t="s">
        <v>3</v>
      </c>
      <c r="Z139" s="18"/>
      <c r="AA139" s="18"/>
      <c r="AB139" s="18"/>
      <c r="AC139" s="18"/>
      <c r="AD139" s="28" t="s">
        <v>120</v>
      </c>
      <c r="AE139" s="29"/>
      <c r="AF139" s="30"/>
      <c r="AG139" s="18" t="s">
        <v>5</v>
      </c>
      <c r="AH139" s="18"/>
      <c r="AI139" s="18"/>
      <c r="AJ139" s="18"/>
      <c r="AK139" s="18"/>
      <c r="AL139" s="18" t="s">
        <v>4</v>
      </c>
      <c r="AM139" s="18"/>
      <c r="AN139" s="18"/>
      <c r="AO139" s="18"/>
      <c r="AP139" s="18"/>
      <c r="AQ139" s="18" t="s">
        <v>3</v>
      </c>
      <c r="AR139" s="18"/>
      <c r="AS139" s="18"/>
      <c r="AT139" s="18"/>
      <c r="AU139" s="18"/>
      <c r="AV139" s="28" t="s">
        <v>120</v>
      </c>
      <c r="AW139" s="29"/>
      <c r="AX139" s="30"/>
      <c r="AY139" s="18" t="s">
        <v>97</v>
      </c>
      <c r="AZ139" s="18"/>
      <c r="BA139" s="18"/>
      <c r="BB139" s="18"/>
      <c r="BC139" s="18"/>
    </row>
    <row r="140" spans="1:79" ht="15" customHeight="1">
      <c r="A140" s="8">
        <v>1</v>
      </c>
      <c r="B140" s="9"/>
      <c r="C140" s="9"/>
      <c r="D140" s="8">
        <v>2</v>
      </c>
      <c r="E140" s="9"/>
      <c r="F140" s="9"/>
      <c r="G140" s="9"/>
      <c r="H140" s="9"/>
      <c r="I140" s="9"/>
      <c r="J140" s="9"/>
      <c r="K140" s="9"/>
      <c r="L140" s="9"/>
      <c r="M140" s="9"/>
      <c r="N140" s="9"/>
      <c r="O140" s="9"/>
      <c r="P140" s="9"/>
      <c r="Q140" s="9"/>
      <c r="R140" s="9"/>
      <c r="S140" s="19"/>
      <c r="T140" s="18">
        <v>3</v>
      </c>
      <c r="U140" s="18"/>
      <c r="V140" s="18"/>
      <c r="W140" s="18"/>
      <c r="X140" s="18"/>
      <c r="Y140" s="18">
        <v>4</v>
      </c>
      <c r="Z140" s="18"/>
      <c r="AA140" s="18"/>
      <c r="AB140" s="18"/>
      <c r="AC140" s="18"/>
      <c r="AD140" s="8">
        <v>5</v>
      </c>
      <c r="AE140" s="9"/>
      <c r="AF140" s="19"/>
      <c r="AG140" s="18">
        <v>6</v>
      </c>
      <c r="AH140" s="18"/>
      <c r="AI140" s="18"/>
      <c r="AJ140" s="18"/>
      <c r="AK140" s="18"/>
      <c r="AL140" s="18">
        <v>7</v>
      </c>
      <c r="AM140" s="18"/>
      <c r="AN140" s="18"/>
      <c r="AO140" s="18"/>
      <c r="AP140" s="18"/>
      <c r="AQ140" s="18">
        <v>8</v>
      </c>
      <c r="AR140" s="18"/>
      <c r="AS140" s="18"/>
      <c r="AT140" s="18"/>
      <c r="AU140" s="18"/>
      <c r="AV140" s="8">
        <v>9</v>
      </c>
      <c r="AW140" s="9"/>
      <c r="AX140" s="19"/>
      <c r="AY140" s="18">
        <v>10</v>
      </c>
      <c r="AZ140" s="18"/>
      <c r="BA140" s="18"/>
      <c r="BB140" s="18"/>
      <c r="BC140" s="18"/>
    </row>
    <row r="141" spans="1:79" s="1" customFormat="1" ht="10.5" hidden="1" customHeight="1">
      <c r="A141" s="6" t="s">
        <v>70</v>
      </c>
      <c r="B141" s="7"/>
      <c r="C141" s="7"/>
      <c r="D141" s="6" t="s">
        <v>58</v>
      </c>
      <c r="E141" s="7"/>
      <c r="F141" s="7"/>
      <c r="G141" s="7"/>
      <c r="H141" s="7"/>
      <c r="I141" s="7"/>
      <c r="J141" s="7"/>
      <c r="K141" s="7"/>
      <c r="L141" s="7"/>
      <c r="M141" s="7"/>
      <c r="N141" s="7"/>
      <c r="O141" s="7"/>
      <c r="P141" s="7"/>
      <c r="Q141" s="7"/>
      <c r="R141" s="7"/>
      <c r="S141" s="13"/>
      <c r="T141" s="15" t="s">
        <v>61</v>
      </c>
      <c r="U141" s="15"/>
      <c r="V141" s="15"/>
      <c r="W141" s="15"/>
      <c r="X141" s="15"/>
      <c r="Y141" s="15" t="s">
        <v>62</v>
      </c>
      <c r="Z141" s="15"/>
      <c r="AA141" s="15"/>
      <c r="AB141" s="15"/>
      <c r="AC141" s="15"/>
      <c r="AD141" s="6" t="s">
        <v>95</v>
      </c>
      <c r="AE141" s="7"/>
      <c r="AF141" s="13"/>
      <c r="AG141" s="34" t="s">
        <v>100</v>
      </c>
      <c r="AH141" s="34"/>
      <c r="AI141" s="34"/>
      <c r="AJ141" s="34"/>
      <c r="AK141" s="34"/>
      <c r="AL141" s="15" t="s">
        <v>63</v>
      </c>
      <c r="AM141" s="15"/>
      <c r="AN141" s="15"/>
      <c r="AO141" s="15"/>
      <c r="AP141" s="15"/>
      <c r="AQ141" s="15" t="s">
        <v>64</v>
      </c>
      <c r="AR141" s="15"/>
      <c r="AS141" s="15"/>
      <c r="AT141" s="15"/>
      <c r="AU141" s="15"/>
      <c r="AV141" s="6" t="s">
        <v>96</v>
      </c>
      <c r="AW141" s="7"/>
      <c r="AX141" s="13"/>
      <c r="AY141" s="34" t="s">
        <v>100</v>
      </c>
      <c r="AZ141" s="34"/>
      <c r="BA141" s="34"/>
      <c r="BB141" s="34"/>
      <c r="BC141" s="34"/>
      <c r="CA141" s="1" t="s">
        <v>36</v>
      </c>
    </row>
    <row r="142" spans="1:79" s="69" customFormat="1" ht="38.25" customHeight="1">
      <c r="A142" s="59">
        <v>1</v>
      </c>
      <c r="B142" s="60"/>
      <c r="C142" s="60"/>
      <c r="D142" s="62" t="s">
        <v>185</v>
      </c>
      <c r="E142" s="63"/>
      <c r="F142" s="63"/>
      <c r="G142" s="63"/>
      <c r="H142" s="63"/>
      <c r="I142" s="63"/>
      <c r="J142" s="63"/>
      <c r="K142" s="63"/>
      <c r="L142" s="63"/>
      <c r="M142" s="63"/>
      <c r="N142" s="63"/>
      <c r="O142" s="63"/>
      <c r="P142" s="63"/>
      <c r="Q142" s="63"/>
      <c r="R142" s="63"/>
      <c r="S142" s="64"/>
      <c r="T142" s="65">
        <v>3492717</v>
      </c>
      <c r="U142" s="65"/>
      <c r="V142" s="65"/>
      <c r="W142" s="65"/>
      <c r="X142" s="65"/>
      <c r="Y142" s="65">
        <v>0</v>
      </c>
      <c r="Z142" s="65"/>
      <c r="AA142" s="65"/>
      <c r="AB142" s="65"/>
      <c r="AC142" s="65"/>
      <c r="AD142" s="66">
        <v>0</v>
      </c>
      <c r="AE142" s="67"/>
      <c r="AF142" s="68"/>
      <c r="AG142" s="65">
        <f>IF(ISNUMBER(T142),T142,0)+IF(ISNUMBER(Y142),Y142,0)</f>
        <v>3492717</v>
      </c>
      <c r="AH142" s="65"/>
      <c r="AI142" s="65"/>
      <c r="AJ142" s="65"/>
      <c r="AK142" s="65"/>
      <c r="AL142" s="65">
        <v>3750916</v>
      </c>
      <c r="AM142" s="65"/>
      <c r="AN142" s="65"/>
      <c r="AO142" s="65"/>
      <c r="AP142" s="65"/>
      <c r="AQ142" s="65">
        <v>0</v>
      </c>
      <c r="AR142" s="65"/>
      <c r="AS142" s="65"/>
      <c r="AT142" s="65"/>
      <c r="AU142" s="65"/>
      <c r="AV142" s="66">
        <v>0</v>
      </c>
      <c r="AW142" s="67"/>
      <c r="AX142" s="68"/>
      <c r="AY142" s="65">
        <f>IF(ISNUMBER(AL142),AL142,0)+IF(ISNUMBER(AQ142),AQ142,0)</f>
        <v>3750916</v>
      </c>
      <c r="AZ142" s="65"/>
      <c r="BA142" s="65"/>
      <c r="BB142" s="65"/>
      <c r="BC142" s="65"/>
      <c r="CA142" s="69" t="s">
        <v>37</v>
      </c>
    </row>
    <row r="143" spans="1:79" s="69" customFormat="1" ht="25.5" customHeight="1">
      <c r="A143" s="59">
        <v>2</v>
      </c>
      <c r="B143" s="60"/>
      <c r="C143" s="60"/>
      <c r="D143" s="62" t="s">
        <v>184</v>
      </c>
      <c r="E143" s="63"/>
      <c r="F143" s="63"/>
      <c r="G143" s="63"/>
      <c r="H143" s="63"/>
      <c r="I143" s="63"/>
      <c r="J143" s="63"/>
      <c r="K143" s="63"/>
      <c r="L143" s="63"/>
      <c r="M143" s="63"/>
      <c r="N143" s="63"/>
      <c r="O143" s="63"/>
      <c r="P143" s="63"/>
      <c r="Q143" s="63"/>
      <c r="R143" s="63"/>
      <c r="S143" s="64"/>
      <c r="T143" s="65">
        <v>0</v>
      </c>
      <c r="U143" s="65"/>
      <c r="V143" s="65"/>
      <c r="W143" s="65"/>
      <c r="X143" s="65"/>
      <c r="Y143" s="65">
        <v>0</v>
      </c>
      <c r="Z143" s="65"/>
      <c r="AA143" s="65"/>
      <c r="AB143" s="65"/>
      <c r="AC143" s="65"/>
      <c r="AD143" s="66">
        <v>0</v>
      </c>
      <c r="AE143" s="67"/>
      <c r="AF143" s="68"/>
      <c r="AG143" s="65">
        <f>IF(ISNUMBER(T143),T143,0)+IF(ISNUMBER(Y143),Y143,0)</f>
        <v>0</v>
      </c>
      <c r="AH143" s="65"/>
      <c r="AI143" s="65"/>
      <c r="AJ143" s="65"/>
      <c r="AK143" s="65"/>
      <c r="AL143" s="65">
        <v>0</v>
      </c>
      <c r="AM143" s="65"/>
      <c r="AN143" s="65"/>
      <c r="AO143" s="65"/>
      <c r="AP143" s="65"/>
      <c r="AQ143" s="65">
        <v>0</v>
      </c>
      <c r="AR143" s="65"/>
      <c r="AS143" s="65"/>
      <c r="AT143" s="65"/>
      <c r="AU143" s="65"/>
      <c r="AV143" s="66">
        <v>0</v>
      </c>
      <c r="AW143" s="67"/>
      <c r="AX143" s="68"/>
      <c r="AY143" s="65">
        <f>IF(ISNUMBER(AL143),AL143,0)+IF(ISNUMBER(AQ143),AQ143,0)</f>
        <v>0</v>
      </c>
      <c r="AZ143" s="65"/>
      <c r="BA143" s="65"/>
      <c r="BB143" s="65"/>
      <c r="BC143" s="65"/>
    </row>
    <row r="144" spans="1:79" s="69" customFormat="1" ht="12.75" customHeight="1">
      <c r="A144" s="59">
        <v>3</v>
      </c>
      <c r="B144" s="60"/>
      <c r="C144" s="60"/>
      <c r="D144" s="62" t="s">
        <v>186</v>
      </c>
      <c r="E144" s="63"/>
      <c r="F144" s="63"/>
      <c r="G144" s="63"/>
      <c r="H144" s="63"/>
      <c r="I144" s="63"/>
      <c r="J144" s="63"/>
      <c r="K144" s="63"/>
      <c r="L144" s="63"/>
      <c r="M144" s="63"/>
      <c r="N144" s="63"/>
      <c r="O144" s="63"/>
      <c r="P144" s="63"/>
      <c r="Q144" s="63"/>
      <c r="R144" s="63"/>
      <c r="S144" s="64"/>
      <c r="T144" s="65">
        <v>0</v>
      </c>
      <c r="U144" s="65"/>
      <c r="V144" s="65"/>
      <c r="W144" s="65"/>
      <c r="X144" s="65"/>
      <c r="Y144" s="65">
        <v>0</v>
      </c>
      <c r="Z144" s="65"/>
      <c r="AA144" s="65"/>
      <c r="AB144" s="65"/>
      <c r="AC144" s="65"/>
      <c r="AD144" s="66">
        <v>0</v>
      </c>
      <c r="AE144" s="67"/>
      <c r="AF144" s="68"/>
      <c r="AG144" s="65">
        <f>IF(ISNUMBER(T144),T144,0)+IF(ISNUMBER(Y144),Y144,0)</f>
        <v>0</v>
      </c>
      <c r="AH144" s="65"/>
      <c r="AI144" s="65"/>
      <c r="AJ144" s="65"/>
      <c r="AK144" s="65"/>
      <c r="AL144" s="65">
        <v>0</v>
      </c>
      <c r="AM144" s="65"/>
      <c r="AN144" s="65"/>
      <c r="AO144" s="65"/>
      <c r="AP144" s="65"/>
      <c r="AQ144" s="65">
        <v>0</v>
      </c>
      <c r="AR144" s="65"/>
      <c r="AS144" s="65"/>
      <c r="AT144" s="65"/>
      <c r="AU144" s="65"/>
      <c r="AV144" s="66">
        <v>0</v>
      </c>
      <c r="AW144" s="67"/>
      <c r="AX144" s="68"/>
      <c r="AY144" s="65">
        <f>IF(ISNUMBER(AL144),AL144,0)+IF(ISNUMBER(AQ144),AQ144,0)</f>
        <v>0</v>
      </c>
      <c r="AZ144" s="65"/>
      <c r="BA144" s="65"/>
      <c r="BB144" s="65"/>
      <c r="BC144" s="65"/>
    </row>
    <row r="145" spans="1:79" s="4" customFormat="1" ht="12.75" customHeight="1">
      <c r="A145" s="56"/>
      <c r="B145" s="57"/>
      <c r="C145" s="57"/>
      <c r="D145" s="70" t="s">
        <v>152</v>
      </c>
      <c r="E145" s="71"/>
      <c r="F145" s="71"/>
      <c r="G145" s="71"/>
      <c r="H145" s="71"/>
      <c r="I145" s="71"/>
      <c r="J145" s="71"/>
      <c r="K145" s="71"/>
      <c r="L145" s="71"/>
      <c r="M145" s="71"/>
      <c r="N145" s="71"/>
      <c r="O145" s="71"/>
      <c r="P145" s="71"/>
      <c r="Q145" s="71"/>
      <c r="R145" s="71"/>
      <c r="S145" s="72"/>
      <c r="T145" s="73">
        <v>3492717</v>
      </c>
      <c r="U145" s="73"/>
      <c r="V145" s="73"/>
      <c r="W145" s="73"/>
      <c r="X145" s="73"/>
      <c r="Y145" s="73">
        <v>0</v>
      </c>
      <c r="Z145" s="73"/>
      <c r="AA145" s="73"/>
      <c r="AB145" s="73"/>
      <c r="AC145" s="73"/>
      <c r="AD145" s="74">
        <v>0</v>
      </c>
      <c r="AE145" s="75"/>
      <c r="AF145" s="76"/>
      <c r="AG145" s="73">
        <f>IF(ISNUMBER(T145),T145,0)+IF(ISNUMBER(Y145),Y145,0)</f>
        <v>3492717</v>
      </c>
      <c r="AH145" s="73"/>
      <c r="AI145" s="73"/>
      <c r="AJ145" s="73"/>
      <c r="AK145" s="73"/>
      <c r="AL145" s="73">
        <v>3750916</v>
      </c>
      <c r="AM145" s="73"/>
      <c r="AN145" s="73"/>
      <c r="AO145" s="73"/>
      <c r="AP145" s="73"/>
      <c r="AQ145" s="73">
        <v>0</v>
      </c>
      <c r="AR145" s="73"/>
      <c r="AS145" s="73"/>
      <c r="AT145" s="73"/>
      <c r="AU145" s="73"/>
      <c r="AV145" s="74">
        <v>0</v>
      </c>
      <c r="AW145" s="75"/>
      <c r="AX145" s="76"/>
      <c r="AY145" s="73">
        <f>IF(ISNUMBER(AL145),AL145,0)+IF(ISNUMBER(AQ145),AQ145,0)</f>
        <v>3750916</v>
      </c>
      <c r="AZ145" s="73"/>
      <c r="BA145" s="73"/>
      <c r="BB145" s="73"/>
      <c r="BC145" s="73"/>
    </row>
    <row r="147" spans="1:79" ht="14.25" customHeight="1">
      <c r="A147" s="16" t="s">
        <v>158</v>
      </c>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row>
    <row r="149" spans="1:79" ht="14.25" customHeight="1">
      <c r="A149" s="16" t="s">
        <v>265</v>
      </c>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row>
    <row r="151" spans="1:79" ht="23.1" customHeight="1">
      <c r="A151" s="22" t="s">
        <v>6</v>
      </c>
      <c r="B151" s="23"/>
      <c r="C151" s="23"/>
      <c r="D151" s="18" t="s">
        <v>9</v>
      </c>
      <c r="E151" s="18"/>
      <c r="F151" s="18"/>
      <c r="G151" s="18"/>
      <c r="H151" s="18"/>
      <c r="I151" s="18"/>
      <c r="J151" s="18"/>
      <c r="K151" s="18"/>
      <c r="L151" s="18"/>
      <c r="M151" s="18"/>
      <c r="N151" s="18"/>
      <c r="O151" s="18"/>
      <c r="P151" s="18"/>
      <c r="Q151" s="18" t="s">
        <v>8</v>
      </c>
      <c r="R151" s="18"/>
      <c r="S151" s="18"/>
      <c r="T151" s="18"/>
      <c r="U151" s="18"/>
      <c r="V151" s="18" t="s">
        <v>7</v>
      </c>
      <c r="W151" s="18"/>
      <c r="X151" s="18"/>
      <c r="Y151" s="18"/>
      <c r="Z151" s="18"/>
      <c r="AA151" s="18"/>
      <c r="AB151" s="18"/>
      <c r="AC151" s="18"/>
      <c r="AD151" s="18"/>
      <c r="AE151" s="18"/>
      <c r="AF151" s="8" t="s">
        <v>251</v>
      </c>
      <c r="AG151" s="9"/>
      <c r="AH151" s="9"/>
      <c r="AI151" s="9"/>
      <c r="AJ151" s="9"/>
      <c r="AK151" s="9"/>
      <c r="AL151" s="9"/>
      <c r="AM151" s="9"/>
      <c r="AN151" s="9"/>
      <c r="AO151" s="9"/>
      <c r="AP151" s="9"/>
      <c r="AQ151" s="9"/>
      <c r="AR151" s="9"/>
      <c r="AS151" s="9"/>
      <c r="AT151" s="19"/>
      <c r="AU151" s="8" t="s">
        <v>254</v>
      </c>
      <c r="AV151" s="9"/>
      <c r="AW151" s="9"/>
      <c r="AX151" s="9"/>
      <c r="AY151" s="9"/>
      <c r="AZ151" s="9"/>
      <c r="BA151" s="9"/>
      <c r="BB151" s="9"/>
      <c r="BC151" s="9"/>
      <c r="BD151" s="9"/>
      <c r="BE151" s="9"/>
      <c r="BF151" s="9"/>
      <c r="BG151" s="9"/>
      <c r="BH151" s="9"/>
      <c r="BI151" s="19"/>
      <c r="BJ151" s="8" t="s">
        <v>261</v>
      </c>
      <c r="BK151" s="9"/>
      <c r="BL151" s="9"/>
      <c r="BM151" s="9"/>
      <c r="BN151" s="9"/>
      <c r="BO151" s="9"/>
      <c r="BP151" s="9"/>
      <c r="BQ151" s="9"/>
      <c r="BR151" s="9"/>
      <c r="BS151" s="9"/>
      <c r="BT151" s="9"/>
      <c r="BU151" s="9"/>
      <c r="BV151" s="9"/>
      <c r="BW151" s="9"/>
      <c r="BX151" s="19"/>
    </row>
    <row r="152" spans="1:79" ht="32.25" customHeight="1">
      <c r="A152" s="25"/>
      <c r="B152" s="26"/>
      <c r="C152" s="26"/>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t="s">
        <v>4</v>
      </c>
      <c r="AG152" s="18"/>
      <c r="AH152" s="18"/>
      <c r="AI152" s="18"/>
      <c r="AJ152" s="18"/>
      <c r="AK152" s="18" t="s">
        <v>3</v>
      </c>
      <c r="AL152" s="18"/>
      <c r="AM152" s="18"/>
      <c r="AN152" s="18"/>
      <c r="AO152" s="18"/>
      <c r="AP152" s="18" t="s">
        <v>127</v>
      </c>
      <c r="AQ152" s="18"/>
      <c r="AR152" s="18"/>
      <c r="AS152" s="18"/>
      <c r="AT152" s="18"/>
      <c r="AU152" s="18" t="s">
        <v>4</v>
      </c>
      <c r="AV152" s="18"/>
      <c r="AW152" s="18"/>
      <c r="AX152" s="18"/>
      <c r="AY152" s="18"/>
      <c r="AZ152" s="18" t="s">
        <v>3</v>
      </c>
      <c r="BA152" s="18"/>
      <c r="BB152" s="18"/>
      <c r="BC152" s="18"/>
      <c r="BD152" s="18"/>
      <c r="BE152" s="18" t="s">
        <v>91</v>
      </c>
      <c r="BF152" s="18"/>
      <c r="BG152" s="18"/>
      <c r="BH152" s="18"/>
      <c r="BI152" s="18"/>
      <c r="BJ152" s="18" t="s">
        <v>4</v>
      </c>
      <c r="BK152" s="18"/>
      <c r="BL152" s="18"/>
      <c r="BM152" s="18"/>
      <c r="BN152" s="18"/>
      <c r="BO152" s="18" t="s">
        <v>3</v>
      </c>
      <c r="BP152" s="18"/>
      <c r="BQ152" s="18"/>
      <c r="BR152" s="18"/>
      <c r="BS152" s="18"/>
      <c r="BT152" s="18" t="s">
        <v>98</v>
      </c>
      <c r="BU152" s="18"/>
      <c r="BV152" s="18"/>
      <c r="BW152" s="18"/>
      <c r="BX152" s="18"/>
    </row>
    <row r="153" spans="1:79" ht="15" customHeight="1">
      <c r="A153" s="8">
        <v>1</v>
      </c>
      <c r="B153" s="9"/>
      <c r="C153" s="9"/>
      <c r="D153" s="18">
        <v>2</v>
      </c>
      <c r="E153" s="18"/>
      <c r="F153" s="18"/>
      <c r="G153" s="18"/>
      <c r="H153" s="18"/>
      <c r="I153" s="18"/>
      <c r="J153" s="18"/>
      <c r="K153" s="18"/>
      <c r="L153" s="18"/>
      <c r="M153" s="18"/>
      <c r="N153" s="18"/>
      <c r="O153" s="18"/>
      <c r="P153" s="18"/>
      <c r="Q153" s="18">
        <v>3</v>
      </c>
      <c r="R153" s="18"/>
      <c r="S153" s="18"/>
      <c r="T153" s="18"/>
      <c r="U153" s="18"/>
      <c r="V153" s="18">
        <v>4</v>
      </c>
      <c r="W153" s="18"/>
      <c r="X153" s="18"/>
      <c r="Y153" s="18"/>
      <c r="Z153" s="18"/>
      <c r="AA153" s="18"/>
      <c r="AB153" s="18"/>
      <c r="AC153" s="18"/>
      <c r="AD153" s="18"/>
      <c r="AE153" s="18"/>
      <c r="AF153" s="18">
        <v>5</v>
      </c>
      <c r="AG153" s="18"/>
      <c r="AH153" s="18"/>
      <c r="AI153" s="18"/>
      <c r="AJ153" s="18"/>
      <c r="AK153" s="18">
        <v>6</v>
      </c>
      <c r="AL153" s="18"/>
      <c r="AM153" s="18"/>
      <c r="AN153" s="18"/>
      <c r="AO153" s="18"/>
      <c r="AP153" s="18">
        <v>7</v>
      </c>
      <c r="AQ153" s="18"/>
      <c r="AR153" s="18"/>
      <c r="AS153" s="18"/>
      <c r="AT153" s="18"/>
      <c r="AU153" s="18">
        <v>8</v>
      </c>
      <c r="AV153" s="18"/>
      <c r="AW153" s="18"/>
      <c r="AX153" s="18"/>
      <c r="AY153" s="18"/>
      <c r="AZ153" s="18">
        <v>9</v>
      </c>
      <c r="BA153" s="18"/>
      <c r="BB153" s="18"/>
      <c r="BC153" s="18"/>
      <c r="BD153" s="18"/>
      <c r="BE153" s="18">
        <v>10</v>
      </c>
      <c r="BF153" s="18"/>
      <c r="BG153" s="18"/>
      <c r="BH153" s="18"/>
      <c r="BI153" s="18"/>
      <c r="BJ153" s="18">
        <v>11</v>
      </c>
      <c r="BK153" s="18"/>
      <c r="BL153" s="18"/>
      <c r="BM153" s="18"/>
      <c r="BN153" s="18"/>
      <c r="BO153" s="18">
        <v>12</v>
      </c>
      <c r="BP153" s="18"/>
      <c r="BQ153" s="18"/>
      <c r="BR153" s="18"/>
      <c r="BS153" s="18"/>
      <c r="BT153" s="18">
        <v>13</v>
      </c>
      <c r="BU153" s="18"/>
      <c r="BV153" s="18"/>
      <c r="BW153" s="18"/>
      <c r="BX153" s="18"/>
    </row>
    <row r="154" spans="1:79" ht="10.5" hidden="1" customHeight="1">
      <c r="A154" s="6" t="s">
        <v>160</v>
      </c>
      <c r="B154" s="7"/>
      <c r="C154" s="7"/>
      <c r="D154" s="18" t="s">
        <v>58</v>
      </c>
      <c r="E154" s="18"/>
      <c r="F154" s="18"/>
      <c r="G154" s="18"/>
      <c r="H154" s="18"/>
      <c r="I154" s="18"/>
      <c r="J154" s="18"/>
      <c r="K154" s="18"/>
      <c r="L154" s="18"/>
      <c r="M154" s="18"/>
      <c r="N154" s="18"/>
      <c r="O154" s="18"/>
      <c r="P154" s="18"/>
      <c r="Q154" s="18" t="s">
        <v>71</v>
      </c>
      <c r="R154" s="18"/>
      <c r="S154" s="18"/>
      <c r="T154" s="18"/>
      <c r="U154" s="18"/>
      <c r="V154" s="18" t="s">
        <v>72</v>
      </c>
      <c r="W154" s="18"/>
      <c r="X154" s="18"/>
      <c r="Y154" s="18"/>
      <c r="Z154" s="18"/>
      <c r="AA154" s="18"/>
      <c r="AB154" s="18"/>
      <c r="AC154" s="18"/>
      <c r="AD154" s="18"/>
      <c r="AE154" s="18"/>
      <c r="AF154" s="15" t="s">
        <v>113</v>
      </c>
      <c r="AG154" s="15"/>
      <c r="AH154" s="15"/>
      <c r="AI154" s="15"/>
      <c r="AJ154" s="15"/>
      <c r="AK154" s="12" t="s">
        <v>114</v>
      </c>
      <c r="AL154" s="12"/>
      <c r="AM154" s="12"/>
      <c r="AN154" s="12"/>
      <c r="AO154" s="12"/>
      <c r="AP154" s="34" t="s">
        <v>126</v>
      </c>
      <c r="AQ154" s="34"/>
      <c r="AR154" s="34"/>
      <c r="AS154" s="34"/>
      <c r="AT154" s="34"/>
      <c r="AU154" s="15" t="s">
        <v>115</v>
      </c>
      <c r="AV154" s="15"/>
      <c r="AW154" s="15"/>
      <c r="AX154" s="15"/>
      <c r="AY154" s="15"/>
      <c r="AZ154" s="12" t="s">
        <v>116</v>
      </c>
      <c r="BA154" s="12"/>
      <c r="BB154" s="12"/>
      <c r="BC154" s="12"/>
      <c r="BD154" s="12"/>
      <c r="BE154" s="34" t="s">
        <v>126</v>
      </c>
      <c r="BF154" s="34"/>
      <c r="BG154" s="34"/>
      <c r="BH154" s="34"/>
      <c r="BI154" s="34"/>
      <c r="BJ154" s="15" t="s">
        <v>107</v>
      </c>
      <c r="BK154" s="15"/>
      <c r="BL154" s="15"/>
      <c r="BM154" s="15"/>
      <c r="BN154" s="15"/>
      <c r="BO154" s="12" t="s">
        <v>108</v>
      </c>
      <c r="BP154" s="12"/>
      <c r="BQ154" s="12"/>
      <c r="BR154" s="12"/>
      <c r="BS154" s="12"/>
      <c r="BT154" s="34" t="s">
        <v>126</v>
      </c>
      <c r="BU154" s="34"/>
      <c r="BV154" s="34"/>
      <c r="BW154" s="34"/>
      <c r="BX154" s="34"/>
      <c r="CA154" t="s">
        <v>38</v>
      </c>
    </row>
    <row r="155" spans="1:79" s="4" customFormat="1" ht="15" customHeight="1">
      <c r="A155" s="56">
        <v>0</v>
      </c>
      <c r="B155" s="57"/>
      <c r="C155" s="57"/>
      <c r="D155" s="77" t="s">
        <v>187</v>
      </c>
      <c r="E155" s="77"/>
      <c r="F155" s="77"/>
      <c r="G155" s="77"/>
      <c r="H155" s="77"/>
      <c r="I155" s="77"/>
      <c r="J155" s="77"/>
      <c r="K155" s="77"/>
      <c r="L155" s="77"/>
      <c r="M155" s="77"/>
      <c r="N155" s="77"/>
      <c r="O155" s="77"/>
      <c r="P155" s="77"/>
      <c r="Q155" s="77"/>
      <c r="R155" s="77"/>
      <c r="S155" s="77"/>
      <c r="T155" s="77"/>
      <c r="U155" s="77"/>
      <c r="V155" s="77"/>
      <c r="W155" s="77"/>
      <c r="X155" s="77"/>
      <c r="Y155" s="77"/>
      <c r="Z155" s="77"/>
      <c r="AA155" s="77"/>
      <c r="AB155" s="77"/>
      <c r="AC155" s="77"/>
      <c r="AD155" s="77"/>
      <c r="AE155" s="77"/>
      <c r="AF155" s="78"/>
      <c r="AG155" s="78"/>
      <c r="AH155" s="78"/>
      <c r="AI155" s="78"/>
      <c r="AJ155" s="78"/>
      <c r="AK155" s="78"/>
      <c r="AL155" s="78"/>
      <c r="AM155" s="78"/>
      <c r="AN155" s="78"/>
      <c r="AO155" s="78"/>
      <c r="AP155" s="78">
        <f>IF(ISNUMBER(AF155),AF155,0)+IF(ISNUMBER(AK155),AK155,0)</f>
        <v>0</v>
      </c>
      <c r="AQ155" s="78"/>
      <c r="AR155" s="78"/>
      <c r="AS155" s="78"/>
      <c r="AT155" s="78"/>
      <c r="AU155" s="78"/>
      <c r="AV155" s="78"/>
      <c r="AW155" s="78"/>
      <c r="AX155" s="78"/>
      <c r="AY155" s="78"/>
      <c r="AZ155" s="78"/>
      <c r="BA155" s="78"/>
      <c r="BB155" s="78"/>
      <c r="BC155" s="78"/>
      <c r="BD155" s="78"/>
      <c r="BE155" s="78">
        <f>IF(ISNUMBER(AU155),AU155,0)+IF(ISNUMBER(AZ155),AZ155,0)</f>
        <v>0</v>
      </c>
      <c r="BF155" s="78"/>
      <c r="BG155" s="78"/>
      <c r="BH155" s="78"/>
      <c r="BI155" s="78"/>
      <c r="BJ155" s="78"/>
      <c r="BK155" s="78"/>
      <c r="BL155" s="78"/>
      <c r="BM155" s="78"/>
      <c r="BN155" s="78"/>
      <c r="BO155" s="78"/>
      <c r="BP155" s="78"/>
      <c r="BQ155" s="78"/>
      <c r="BR155" s="78"/>
      <c r="BS155" s="78"/>
      <c r="BT155" s="78">
        <f>IF(ISNUMBER(BJ155),BJ155,0)+IF(ISNUMBER(BO155),BO155,0)</f>
        <v>0</v>
      </c>
      <c r="BU155" s="78"/>
      <c r="BV155" s="78"/>
      <c r="BW155" s="78"/>
      <c r="BX155" s="78"/>
      <c r="CA155" s="4" t="s">
        <v>39</v>
      </c>
    </row>
    <row r="156" spans="1:79" s="69" customFormat="1" ht="42.75" customHeight="1">
      <c r="A156" s="59">
        <v>1</v>
      </c>
      <c r="B156" s="60"/>
      <c r="C156" s="60"/>
      <c r="D156" s="82" t="s">
        <v>188</v>
      </c>
      <c r="E156" s="83"/>
      <c r="F156" s="83"/>
      <c r="G156" s="83"/>
      <c r="H156" s="83"/>
      <c r="I156" s="83"/>
      <c r="J156" s="83"/>
      <c r="K156" s="83"/>
      <c r="L156" s="83"/>
      <c r="M156" s="83"/>
      <c r="N156" s="83"/>
      <c r="O156" s="83"/>
      <c r="P156" s="84"/>
      <c r="Q156" s="18" t="s">
        <v>189</v>
      </c>
      <c r="R156" s="18"/>
      <c r="S156" s="18"/>
      <c r="T156" s="18"/>
      <c r="U156" s="18"/>
      <c r="V156" s="18" t="s">
        <v>190</v>
      </c>
      <c r="W156" s="18"/>
      <c r="X156" s="18"/>
      <c r="Y156" s="18"/>
      <c r="Z156" s="18"/>
      <c r="AA156" s="18"/>
      <c r="AB156" s="18"/>
      <c r="AC156" s="18"/>
      <c r="AD156" s="18"/>
      <c r="AE156" s="18"/>
      <c r="AF156" s="85">
        <v>0</v>
      </c>
      <c r="AG156" s="85"/>
      <c r="AH156" s="85"/>
      <c r="AI156" s="85"/>
      <c r="AJ156" s="85"/>
      <c r="AK156" s="85">
        <v>6.9</v>
      </c>
      <c r="AL156" s="85"/>
      <c r="AM156" s="85"/>
      <c r="AN156" s="85"/>
      <c r="AO156" s="85"/>
      <c r="AP156" s="85">
        <f>IF(ISNUMBER(AF156),AF156,0)+IF(ISNUMBER(AK156),AK156,0)</f>
        <v>6.9</v>
      </c>
      <c r="AQ156" s="85"/>
      <c r="AR156" s="85"/>
      <c r="AS156" s="85"/>
      <c r="AT156" s="85"/>
      <c r="AU156" s="85">
        <v>0</v>
      </c>
      <c r="AV156" s="85"/>
      <c r="AW156" s="85"/>
      <c r="AX156" s="85"/>
      <c r="AY156" s="85"/>
      <c r="AZ156" s="85">
        <v>154.9</v>
      </c>
      <c r="BA156" s="85"/>
      <c r="BB156" s="85"/>
      <c r="BC156" s="85"/>
      <c r="BD156" s="85"/>
      <c r="BE156" s="85">
        <f>IF(ISNUMBER(AU156),AU156,0)+IF(ISNUMBER(AZ156),AZ156,0)</f>
        <v>154.9</v>
      </c>
      <c r="BF156" s="85"/>
      <c r="BG156" s="85"/>
      <c r="BH156" s="85"/>
      <c r="BI156" s="85"/>
      <c r="BJ156" s="85">
        <v>0</v>
      </c>
      <c r="BK156" s="85"/>
      <c r="BL156" s="85"/>
      <c r="BM156" s="85"/>
      <c r="BN156" s="85"/>
      <c r="BO156" s="85">
        <v>0</v>
      </c>
      <c r="BP156" s="85"/>
      <c r="BQ156" s="85"/>
      <c r="BR156" s="85"/>
      <c r="BS156" s="85"/>
      <c r="BT156" s="85">
        <f>IF(ISNUMBER(BJ156),BJ156,0)+IF(ISNUMBER(BO156),BO156,0)</f>
        <v>0</v>
      </c>
      <c r="BU156" s="85"/>
      <c r="BV156" s="85"/>
      <c r="BW156" s="85"/>
      <c r="BX156" s="85"/>
    </row>
    <row r="157" spans="1:79" s="69" customFormat="1" ht="30" customHeight="1">
      <c r="A157" s="59">
        <v>2</v>
      </c>
      <c r="B157" s="60"/>
      <c r="C157" s="60"/>
      <c r="D157" s="82" t="s">
        <v>191</v>
      </c>
      <c r="E157" s="63"/>
      <c r="F157" s="63"/>
      <c r="G157" s="63"/>
      <c r="H157" s="63"/>
      <c r="I157" s="63"/>
      <c r="J157" s="63"/>
      <c r="K157" s="63"/>
      <c r="L157" s="63"/>
      <c r="M157" s="63"/>
      <c r="N157" s="63"/>
      <c r="O157" s="63"/>
      <c r="P157" s="64"/>
      <c r="Q157" s="18" t="s">
        <v>189</v>
      </c>
      <c r="R157" s="18"/>
      <c r="S157" s="18"/>
      <c r="T157" s="18"/>
      <c r="U157" s="18"/>
      <c r="V157" s="18" t="s">
        <v>192</v>
      </c>
      <c r="W157" s="18"/>
      <c r="X157" s="18"/>
      <c r="Y157" s="18"/>
      <c r="Z157" s="18"/>
      <c r="AA157" s="18"/>
      <c r="AB157" s="18"/>
      <c r="AC157" s="18"/>
      <c r="AD157" s="18"/>
      <c r="AE157" s="18"/>
      <c r="AF157" s="85">
        <v>0</v>
      </c>
      <c r="AG157" s="85"/>
      <c r="AH157" s="85"/>
      <c r="AI157" s="85"/>
      <c r="AJ157" s="85"/>
      <c r="AK157" s="85">
        <v>0</v>
      </c>
      <c r="AL157" s="85"/>
      <c r="AM157" s="85"/>
      <c r="AN157" s="85"/>
      <c r="AO157" s="85"/>
      <c r="AP157" s="85">
        <f>IF(ISNUMBER(AF157),AF157,0)+IF(ISNUMBER(AK157),AK157,0)</f>
        <v>0</v>
      </c>
      <c r="AQ157" s="85"/>
      <c r="AR157" s="85"/>
      <c r="AS157" s="85"/>
      <c r="AT157" s="85"/>
      <c r="AU157" s="85">
        <v>28</v>
      </c>
      <c r="AV157" s="85"/>
      <c r="AW157" s="85"/>
      <c r="AX157" s="85"/>
      <c r="AY157" s="85"/>
      <c r="AZ157" s="85">
        <v>0</v>
      </c>
      <c r="BA157" s="85"/>
      <c r="BB157" s="85"/>
      <c r="BC157" s="85"/>
      <c r="BD157" s="85"/>
      <c r="BE157" s="85">
        <f>IF(ISNUMBER(AU157),AU157,0)+IF(ISNUMBER(AZ157),AZ157,0)</f>
        <v>28</v>
      </c>
      <c r="BF157" s="85"/>
      <c r="BG157" s="85"/>
      <c r="BH157" s="85"/>
      <c r="BI157" s="85"/>
      <c r="BJ157" s="85">
        <v>0</v>
      </c>
      <c r="BK157" s="85"/>
      <c r="BL157" s="85"/>
      <c r="BM157" s="85"/>
      <c r="BN157" s="85"/>
      <c r="BO157" s="85">
        <v>0</v>
      </c>
      <c r="BP157" s="85"/>
      <c r="BQ157" s="85"/>
      <c r="BR157" s="85"/>
      <c r="BS157" s="85"/>
      <c r="BT157" s="85">
        <f>IF(ISNUMBER(BJ157),BJ157,0)+IF(ISNUMBER(BO157),BO157,0)</f>
        <v>0</v>
      </c>
      <c r="BU157" s="85"/>
      <c r="BV157" s="85"/>
      <c r="BW157" s="85"/>
      <c r="BX157" s="85"/>
    </row>
    <row r="158" spans="1:79" s="69" customFormat="1" ht="15" customHeight="1">
      <c r="A158" s="59">
        <v>3</v>
      </c>
      <c r="B158" s="60"/>
      <c r="C158" s="60"/>
      <c r="D158" s="82" t="s">
        <v>193</v>
      </c>
      <c r="E158" s="63"/>
      <c r="F158" s="63"/>
      <c r="G158" s="63"/>
      <c r="H158" s="63"/>
      <c r="I158" s="63"/>
      <c r="J158" s="63"/>
      <c r="K158" s="63"/>
      <c r="L158" s="63"/>
      <c r="M158" s="63"/>
      <c r="N158" s="63"/>
      <c r="O158" s="63"/>
      <c r="P158" s="64"/>
      <c r="Q158" s="18" t="s">
        <v>194</v>
      </c>
      <c r="R158" s="18"/>
      <c r="S158" s="18"/>
      <c r="T158" s="18"/>
      <c r="U158" s="18"/>
      <c r="V158" s="18" t="s">
        <v>195</v>
      </c>
      <c r="W158" s="18"/>
      <c r="X158" s="18"/>
      <c r="Y158" s="18"/>
      <c r="Z158" s="18"/>
      <c r="AA158" s="18"/>
      <c r="AB158" s="18"/>
      <c r="AC158" s="18"/>
      <c r="AD158" s="18"/>
      <c r="AE158" s="18"/>
      <c r="AF158" s="85">
        <v>8.5</v>
      </c>
      <c r="AG158" s="85"/>
      <c r="AH158" s="85"/>
      <c r="AI158" s="85"/>
      <c r="AJ158" s="85"/>
      <c r="AK158" s="85">
        <v>0</v>
      </c>
      <c r="AL158" s="85"/>
      <c r="AM158" s="85"/>
      <c r="AN158" s="85"/>
      <c r="AO158" s="85"/>
      <c r="AP158" s="85">
        <f>IF(ISNUMBER(AF158),AF158,0)+IF(ISNUMBER(AK158),AK158,0)</f>
        <v>8.5</v>
      </c>
      <c r="AQ158" s="85"/>
      <c r="AR158" s="85"/>
      <c r="AS158" s="85"/>
      <c r="AT158" s="85"/>
      <c r="AU158" s="85">
        <v>12.5</v>
      </c>
      <c r="AV158" s="85"/>
      <c r="AW158" s="85"/>
      <c r="AX158" s="85"/>
      <c r="AY158" s="85"/>
      <c r="AZ158" s="85">
        <v>0</v>
      </c>
      <c r="BA158" s="85"/>
      <c r="BB158" s="85"/>
      <c r="BC158" s="85"/>
      <c r="BD158" s="85"/>
      <c r="BE158" s="85">
        <f>IF(ISNUMBER(AU158),AU158,0)+IF(ISNUMBER(AZ158),AZ158,0)</f>
        <v>12.5</v>
      </c>
      <c r="BF158" s="85"/>
      <c r="BG158" s="85"/>
      <c r="BH158" s="85"/>
      <c r="BI158" s="85"/>
      <c r="BJ158" s="85">
        <v>12.5</v>
      </c>
      <c r="BK158" s="85"/>
      <c r="BL158" s="85"/>
      <c r="BM158" s="85"/>
      <c r="BN158" s="85"/>
      <c r="BO158" s="85">
        <v>0</v>
      </c>
      <c r="BP158" s="85"/>
      <c r="BQ158" s="85"/>
      <c r="BR158" s="85"/>
      <c r="BS158" s="85"/>
      <c r="BT158" s="85">
        <f>IF(ISNUMBER(BJ158),BJ158,0)+IF(ISNUMBER(BO158),BO158,0)</f>
        <v>12.5</v>
      </c>
      <c r="BU158" s="85"/>
      <c r="BV158" s="85"/>
      <c r="BW158" s="85"/>
      <c r="BX158" s="85"/>
    </row>
    <row r="159" spans="1:79" s="69" customFormat="1" ht="15" customHeight="1">
      <c r="A159" s="59">
        <v>4</v>
      </c>
      <c r="B159" s="60"/>
      <c r="C159" s="60"/>
      <c r="D159" s="82" t="s">
        <v>196</v>
      </c>
      <c r="E159" s="63"/>
      <c r="F159" s="63"/>
      <c r="G159" s="63"/>
      <c r="H159" s="63"/>
      <c r="I159" s="63"/>
      <c r="J159" s="63"/>
      <c r="K159" s="63"/>
      <c r="L159" s="63"/>
      <c r="M159" s="63"/>
      <c r="N159" s="63"/>
      <c r="O159" s="63"/>
      <c r="P159" s="64"/>
      <c r="Q159" s="18" t="s">
        <v>197</v>
      </c>
      <c r="R159" s="18"/>
      <c r="S159" s="18"/>
      <c r="T159" s="18"/>
      <c r="U159" s="18"/>
      <c r="V159" s="82" t="s">
        <v>198</v>
      </c>
      <c r="W159" s="83"/>
      <c r="X159" s="83"/>
      <c r="Y159" s="83"/>
      <c r="Z159" s="83"/>
      <c r="AA159" s="83"/>
      <c r="AB159" s="83"/>
      <c r="AC159" s="83"/>
      <c r="AD159" s="83"/>
      <c r="AE159" s="84"/>
      <c r="AF159" s="85">
        <v>164</v>
      </c>
      <c r="AG159" s="85"/>
      <c r="AH159" s="85"/>
      <c r="AI159" s="85"/>
      <c r="AJ159" s="85"/>
      <c r="AK159" s="85">
        <v>0</v>
      </c>
      <c r="AL159" s="85"/>
      <c r="AM159" s="85"/>
      <c r="AN159" s="85"/>
      <c r="AO159" s="85"/>
      <c r="AP159" s="85">
        <f>IF(ISNUMBER(AF159),AF159,0)+IF(ISNUMBER(AK159),AK159,0)</f>
        <v>164</v>
      </c>
      <c r="AQ159" s="85"/>
      <c r="AR159" s="85"/>
      <c r="AS159" s="85"/>
      <c r="AT159" s="85"/>
      <c r="AU159" s="85">
        <v>164</v>
      </c>
      <c r="AV159" s="85"/>
      <c r="AW159" s="85"/>
      <c r="AX159" s="85"/>
      <c r="AY159" s="85"/>
      <c r="AZ159" s="85">
        <v>164</v>
      </c>
      <c r="BA159" s="85"/>
      <c r="BB159" s="85"/>
      <c r="BC159" s="85"/>
      <c r="BD159" s="85"/>
      <c r="BE159" s="85">
        <f>IF(ISNUMBER(AU159),AU159,0)+IF(ISNUMBER(AZ159),AZ159,0)</f>
        <v>328</v>
      </c>
      <c r="BF159" s="85"/>
      <c r="BG159" s="85"/>
      <c r="BH159" s="85"/>
      <c r="BI159" s="85"/>
      <c r="BJ159" s="85">
        <v>164</v>
      </c>
      <c r="BK159" s="85"/>
      <c r="BL159" s="85"/>
      <c r="BM159" s="85"/>
      <c r="BN159" s="85"/>
      <c r="BO159" s="85">
        <v>0</v>
      </c>
      <c r="BP159" s="85"/>
      <c r="BQ159" s="85"/>
      <c r="BR159" s="85"/>
      <c r="BS159" s="85"/>
      <c r="BT159" s="85">
        <f>IF(ISNUMBER(BJ159),BJ159,0)+IF(ISNUMBER(BO159),BO159,0)</f>
        <v>164</v>
      </c>
      <c r="BU159" s="85"/>
      <c r="BV159" s="85"/>
      <c r="BW159" s="85"/>
      <c r="BX159" s="85"/>
    </row>
    <row r="160" spans="1:79" s="4" customFormat="1" ht="15" customHeight="1">
      <c r="A160" s="56">
        <v>0</v>
      </c>
      <c r="B160" s="57"/>
      <c r="C160" s="57"/>
      <c r="D160" s="79" t="s">
        <v>199</v>
      </c>
      <c r="E160" s="71"/>
      <c r="F160" s="71"/>
      <c r="G160" s="71"/>
      <c r="H160" s="71"/>
      <c r="I160" s="71"/>
      <c r="J160" s="71"/>
      <c r="K160" s="71"/>
      <c r="L160" s="71"/>
      <c r="M160" s="71"/>
      <c r="N160" s="71"/>
      <c r="O160" s="71"/>
      <c r="P160" s="72"/>
      <c r="Q160" s="77"/>
      <c r="R160" s="77"/>
      <c r="S160" s="77"/>
      <c r="T160" s="77"/>
      <c r="U160" s="77"/>
      <c r="V160" s="79"/>
      <c r="W160" s="80"/>
      <c r="X160" s="80"/>
      <c r="Y160" s="80"/>
      <c r="Z160" s="80"/>
      <c r="AA160" s="80"/>
      <c r="AB160" s="80"/>
      <c r="AC160" s="80"/>
      <c r="AD160" s="80"/>
      <c r="AE160" s="81"/>
      <c r="AF160" s="78"/>
      <c r="AG160" s="78"/>
      <c r="AH160" s="78"/>
      <c r="AI160" s="78"/>
      <c r="AJ160" s="78"/>
      <c r="AK160" s="78"/>
      <c r="AL160" s="78"/>
      <c r="AM160" s="78"/>
      <c r="AN160" s="78"/>
      <c r="AO160" s="78"/>
      <c r="AP160" s="78">
        <f>IF(ISNUMBER(AF160),AF160,0)+IF(ISNUMBER(AK160),AK160,0)</f>
        <v>0</v>
      </c>
      <c r="AQ160" s="78"/>
      <c r="AR160" s="78"/>
      <c r="AS160" s="78"/>
      <c r="AT160" s="78"/>
      <c r="AU160" s="78"/>
      <c r="AV160" s="78"/>
      <c r="AW160" s="78"/>
      <c r="AX160" s="78"/>
      <c r="AY160" s="78"/>
      <c r="AZ160" s="78"/>
      <c r="BA160" s="78"/>
      <c r="BB160" s="78"/>
      <c r="BC160" s="78"/>
      <c r="BD160" s="78"/>
      <c r="BE160" s="78">
        <f>IF(ISNUMBER(AU160),AU160,0)+IF(ISNUMBER(AZ160),AZ160,0)</f>
        <v>0</v>
      </c>
      <c r="BF160" s="78"/>
      <c r="BG160" s="78"/>
      <c r="BH160" s="78"/>
      <c r="BI160" s="78"/>
      <c r="BJ160" s="78"/>
      <c r="BK160" s="78"/>
      <c r="BL160" s="78"/>
      <c r="BM160" s="78"/>
      <c r="BN160" s="78"/>
      <c r="BO160" s="78"/>
      <c r="BP160" s="78"/>
      <c r="BQ160" s="78"/>
      <c r="BR160" s="78"/>
      <c r="BS160" s="78"/>
      <c r="BT160" s="78">
        <f>IF(ISNUMBER(BJ160),BJ160,0)+IF(ISNUMBER(BO160),BO160,0)</f>
        <v>0</v>
      </c>
      <c r="BU160" s="78"/>
      <c r="BV160" s="78"/>
      <c r="BW160" s="78"/>
      <c r="BX160" s="78"/>
    </row>
    <row r="161" spans="1:76" s="69" customFormat="1" ht="28.5" customHeight="1">
      <c r="A161" s="59">
        <v>1</v>
      </c>
      <c r="B161" s="60"/>
      <c r="C161" s="60"/>
      <c r="D161" s="82" t="s">
        <v>200</v>
      </c>
      <c r="E161" s="63"/>
      <c r="F161" s="63"/>
      <c r="G161" s="63"/>
      <c r="H161" s="63"/>
      <c r="I161" s="63"/>
      <c r="J161" s="63"/>
      <c r="K161" s="63"/>
      <c r="L161" s="63"/>
      <c r="M161" s="63"/>
      <c r="N161" s="63"/>
      <c r="O161" s="63"/>
      <c r="P161" s="64"/>
      <c r="Q161" s="18" t="s">
        <v>194</v>
      </c>
      <c r="R161" s="18"/>
      <c r="S161" s="18"/>
      <c r="T161" s="18"/>
      <c r="U161" s="18"/>
      <c r="V161" s="82" t="s">
        <v>201</v>
      </c>
      <c r="W161" s="63"/>
      <c r="X161" s="63"/>
      <c r="Y161" s="63"/>
      <c r="Z161" s="63"/>
      <c r="AA161" s="63"/>
      <c r="AB161" s="63"/>
      <c r="AC161" s="63"/>
      <c r="AD161" s="63"/>
      <c r="AE161" s="64"/>
      <c r="AF161" s="85">
        <v>182</v>
      </c>
      <c r="AG161" s="85"/>
      <c r="AH161" s="85"/>
      <c r="AI161" s="85"/>
      <c r="AJ161" s="85"/>
      <c r="AK161" s="85">
        <v>0</v>
      </c>
      <c r="AL161" s="85"/>
      <c r="AM161" s="85"/>
      <c r="AN161" s="85"/>
      <c r="AO161" s="85"/>
      <c r="AP161" s="85">
        <f>IF(ISNUMBER(AF161),AF161,0)+IF(ISNUMBER(AK161),AK161,0)</f>
        <v>182</v>
      </c>
      <c r="AQ161" s="85"/>
      <c r="AR161" s="85"/>
      <c r="AS161" s="85"/>
      <c r="AT161" s="85"/>
      <c r="AU161" s="85">
        <v>182</v>
      </c>
      <c r="AV161" s="85"/>
      <c r="AW161" s="85"/>
      <c r="AX161" s="85"/>
      <c r="AY161" s="85"/>
      <c r="AZ161" s="85">
        <v>0</v>
      </c>
      <c r="BA161" s="85"/>
      <c r="BB161" s="85"/>
      <c r="BC161" s="85"/>
      <c r="BD161" s="85"/>
      <c r="BE161" s="85">
        <f>IF(ISNUMBER(AU161),AU161,0)+IF(ISNUMBER(AZ161),AZ161,0)</f>
        <v>182</v>
      </c>
      <c r="BF161" s="85"/>
      <c r="BG161" s="85"/>
      <c r="BH161" s="85"/>
      <c r="BI161" s="85"/>
      <c r="BJ161" s="85">
        <v>182</v>
      </c>
      <c r="BK161" s="85"/>
      <c r="BL161" s="85"/>
      <c r="BM161" s="85"/>
      <c r="BN161" s="85"/>
      <c r="BO161" s="85">
        <v>0</v>
      </c>
      <c r="BP161" s="85"/>
      <c r="BQ161" s="85"/>
      <c r="BR161" s="85"/>
      <c r="BS161" s="85"/>
      <c r="BT161" s="85">
        <f>IF(ISNUMBER(BJ161),BJ161,0)+IF(ISNUMBER(BO161),BO161,0)</f>
        <v>182</v>
      </c>
      <c r="BU161" s="85"/>
      <c r="BV161" s="85"/>
      <c r="BW161" s="85"/>
      <c r="BX161" s="85"/>
    </row>
    <row r="162" spans="1:76" s="69" customFormat="1" ht="60" customHeight="1">
      <c r="A162" s="59">
        <v>1</v>
      </c>
      <c r="B162" s="60"/>
      <c r="C162" s="60"/>
      <c r="D162" s="82" t="s">
        <v>202</v>
      </c>
      <c r="E162" s="63"/>
      <c r="F162" s="63"/>
      <c r="G162" s="63"/>
      <c r="H162" s="63"/>
      <c r="I162" s="63"/>
      <c r="J162" s="63"/>
      <c r="K162" s="63"/>
      <c r="L162" s="63"/>
      <c r="M162" s="63"/>
      <c r="N162" s="63"/>
      <c r="O162" s="63"/>
      <c r="P162" s="64"/>
      <c r="Q162" s="18" t="s">
        <v>194</v>
      </c>
      <c r="R162" s="18"/>
      <c r="S162" s="18"/>
      <c r="T162" s="18"/>
      <c r="U162" s="18"/>
      <c r="V162" s="82" t="s">
        <v>203</v>
      </c>
      <c r="W162" s="63"/>
      <c r="X162" s="63"/>
      <c r="Y162" s="63"/>
      <c r="Z162" s="63"/>
      <c r="AA162" s="63"/>
      <c r="AB162" s="63"/>
      <c r="AC162" s="63"/>
      <c r="AD162" s="63"/>
      <c r="AE162" s="64"/>
      <c r="AF162" s="85">
        <v>1380</v>
      </c>
      <c r="AG162" s="85"/>
      <c r="AH162" s="85"/>
      <c r="AI162" s="85"/>
      <c r="AJ162" s="85"/>
      <c r="AK162" s="85">
        <v>0</v>
      </c>
      <c r="AL162" s="85"/>
      <c r="AM162" s="85"/>
      <c r="AN162" s="85"/>
      <c r="AO162" s="85"/>
      <c r="AP162" s="85">
        <f>IF(ISNUMBER(AF162),AF162,0)+IF(ISNUMBER(AK162),AK162,0)</f>
        <v>1380</v>
      </c>
      <c r="AQ162" s="85"/>
      <c r="AR162" s="85"/>
      <c r="AS162" s="85"/>
      <c r="AT162" s="85"/>
      <c r="AU162" s="85">
        <v>1380</v>
      </c>
      <c r="AV162" s="85"/>
      <c r="AW162" s="85"/>
      <c r="AX162" s="85"/>
      <c r="AY162" s="85"/>
      <c r="AZ162" s="85">
        <v>0</v>
      </c>
      <c r="BA162" s="85"/>
      <c r="BB162" s="85"/>
      <c r="BC162" s="85"/>
      <c r="BD162" s="85"/>
      <c r="BE162" s="85">
        <f>IF(ISNUMBER(AU162),AU162,0)+IF(ISNUMBER(AZ162),AZ162,0)</f>
        <v>1380</v>
      </c>
      <c r="BF162" s="85"/>
      <c r="BG162" s="85"/>
      <c r="BH162" s="85"/>
      <c r="BI162" s="85"/>
      <c r="BJ162" s="85">
        <v>1380</v>
      </c>
      <c r="BK162" s="85"/>
      <c r="BL162" s="85"/>
      <c r="BM162" s="85"/>
      <c r="BN162" s="85"/>
      <c r="BO162" s="85">
        <v>0</v>
      </c>
      <c r="BP162" s="85"/>
      <c r="BQ162" s="85"/>
      <c r="BR162" s="85"/>
      <c r="BS162" s="85"/>
      <c r="BT162" s="85">
        <f>IF(ISNUMBER(BJ162),BJ162,0)+IF(ISNUMBER(BO162),BO162,0)</f>
        <v>1380</v>
      </c>
      <c r="BU162" s="85"/>
      <c r="BV162" s="85"/>
      <c r="BW162" s="85"/>
      <c r="BX162" s="85"/>
    </row>
    <row r="163" spans="1:76" s="69" customFormat="1" ht="60" customHeight="1">
      <c r="A163" s="59">
        <v>2</v>
      </c>
      <c r="B163" s="60"/>
      <c r="C163" s="60"/>
      <c r="D163" s="82" t="s">
        <v>204</v>
      </c>
      <c r="E163" s="63"/>
      <c r="F163" s="63"/>
      <c r="G163" s="63"/>
      <c r="H163" s="63"/>
      <c r="I163" s="63"/>
      <c r="J163" s="63"/>
      <c r="K163" s="63"/>
      <c r="L163" s="63"/>
      <c r="M163" s="63"/>
      <c r="N163" s="63"/>
      <c r="O163" s="63"/>
      <c r="P163" s="64"/>
      <c r="Q163" s="18" t="s">
        <v>194</v>
      </c>
      <c r="R163" s="18"/>
      <c r="S163" s="18"/>
      <c r="T163" s="18"/>
      <c r="U163" s="18"/>
      <c r="V163" s="82" t="s">
        <v>198</v>
      </c>
      <c r="W163" s="63"/>
      <c r="X163" s="63"/>
      <c r="Y163" s="63"/>
      <c r="Z163" s="63"/>
      <c r="AA163" s="63"/>
      <c r="AB163" s="63"/>
      <c r="AC163" s="63"/>
      <c r="AD163" s="63"/>
      <c r="AE163" s="64"/>
      <c r="AF163" s="85">
        <v>82</v>
      </c>
      <c r="AG163" s="85"/>
      <c r="AH163" s="85"/>
      <c r="AI163" s="85"/>
      <c r="AJ163" s="85"/>
      <c r="AK163" s="85">
        <v>0</v>
      </c>
      <c r="AL163" s="85"/>
      <c r="AM163" s="85"/>
      <c r="AN163" s="85"/>
      <c r="AO163" s="85"/>
      <c r="AP163" s="85">
        <f>IF(ISNUMBER(AF163),AF163,0)+IF(ISNUMBER(AK163),AK163,0)</f>
        <v>82</v>
      </c>
      <c r="AQ163" s="85"/>
      <c r="AR163" s="85"/>
      <c r="AS163" s="85"/>
      <c r="AT163" s="85"/>
      <c r="AU163" s="85">
        <v>82</v>
      </c>
      <c r="AV163" s="85"/>
      <c r="AW163" s="85"/>
      <c r="AX163" s="85"/>
      <c r="AY163" s="85"/>
      <c r="AZ163" s="85">
        <v>0</v>
      </c>
      <c r="BA163" s="85"/>
      <c r="BB163" s="85"/>
      <c r="BC163" s="85"/>
      <c r="BD163" s="85"/>
      <c r="BE163" s="85">
        <f>IF(ISNUMBER(AU163),AU163,0)+IF(ISNUMBER(AZ163),AZ163,0)</f>
        <v>82</v>
      </c>
      <c r="BF163" s="85"/>
      <c r="BG163" s="85"/>
      <c r="BH163" s="85"/>
      <c r="BI163" s="85"/>
      <c r="BJ163" s="85">
        <v>82</v>
      </c>
      <c r="BK163" s="85"/>
      <c r="BL163" s="85"/>
      <c r="BM163" s="85"/>
      <c r="BN163" s="85"/>
      <c r="BO163" s="85">
        <v>0</v>
      </c>
      <c r="BP163" s="85"/>
      <c r="BQ163" s="85"/>
      <c r="BR163" s="85"/>
      <c r="BS163" s="85"/>
      <c r="BT163" s="85">
        <f>IF(ISNUMBER(BJ163),BJ163,0)+IF(ISNUMBER(BO163),BO163,0)</f>
        <v>82</v>
      </c>
      <c r="BU163" s="85"/>
      <c r="BV163" s="85"/>
      <c r="BW163" s="85"/>
      <c r="BX163" s="85"/>
    </row>
    <row r="164" spans="1:76" s="69" customFormat="1" ht="45" customHeight="1">
      <c r="A164" s="59">
        <v>2</v>
      </c>
      <c r="B164" s="60"/>
      <c r="C164" s="60"/>
      <c r="D164" s="82" t="s">
        <v>205</v>
      </c>
      <c r="E164" s="63"/>
      <c r="F164" s="63"/>
      <c r="G164" s="63"/>
      <c r="H164" s="63"/>
      <c r="I164" s="63"/>
      <c r="J164" s="63"/>
      <c r="K164" s="63"/>
      <c r="L164" s="63"/>
      <c r="M164" s="63"/>
      <c r="N164" s="63"/>
      <c r="O164" s="63"/>
      <c r="P164" s="64"/>
      <c r="Q164" s="18" t="s">
        <v>194</v>
      </c>
      <c r="R164" s="18"/>
      <c r="S164" s="18"/>
      <c r="T164" s="18"/>
      <c r="U164" s="18"/>
      <c r="V164" s="82" t="s">
        <v>203</v>
      </c>
      <c r="W164" s="63"/>
      <c r="X164" s="63"/>
      <c r="Y164" s="63"/>
      <c r="Z164" s="63"/>
      <c r="AA164" s="63"/>
      <c r="AB164" s="63"/>
      <c r="AC164" s="63"/>
      <c r="AD164" s="63"/>
      <c r="AE164" s="64"/>
      <c r="AF164" s="85">
        <v>462</v>
      </c>
      <c r="AG164" s="85"/>
      <c r="AH164" s="85"/>
      <c r="AI164" s="85"/>
      <c r="AJ164" s="85"/>
      <c r="AK164" s="85">
        <v>0</v>
      </c>
      <c r="AL164" s="85"/>
      <c r="AM164" s="85"/>
      <c r="AN164" s="85"/>
      <c r="AO164" s="85"/>
      <c r="AP164" s="85">
        <f>IF(ISNUMBER(AF164),AF164,0)+IF(ISNUMBER(AK164),AK164,0)</f>
        <v>462</v>
      </c>
      <c r="AQ164" s="85"/>
      <c r="AR164" s="85"/>
      <c r="AS164" s="85"/>
      <c r="AT164" s="85"/>
      <c r="AU164" s="85">
        <v>462</v>
      </c>
      <c r="AV164" s="85"/>
      <c r="AW164" s="85"/>
      <c r="AX164" s="85"/>
      <c r="AY164" s="85"/>
      <c r="AZ164" s="85">
        <v>0</v>
      </c>
      <c r="BA164" s="85"/>
      <c r="BB164" s="85"/>
      <c r="BC164" s="85"/>
      <c r="BD164" s="85"/>
      <c r="BE164" s="85">
        <f>IF(ISNUMBER(AU164),AU164,0)+IF(ISNUMBER(AZ164),AZ164,0)</f>
        <v>462</v>
      </c>
      <c r="BF164" s="85"/>
      <c r="BG164" s="85"/>
      <c r="BH164" s="85"/>
      <c r="BI164" s="85"/>
      <c r="BJ164" s="85">
        <v>400</v>
      </c>
      <c r="BK164" s="85"/>
      <c r="BL164" s="85"/>
      <c r="BM164" s="85"/>
      <c r="BN164" s="85"/>
      <c r="BO164" s="85">
        <v>0</v>
      </c>
      <c r="BP164" s="85"/>
      <c r="BQ164" s="85"/>
      <c r="BR164" s="85"/>
      <c r="BS164" s="85"/>
      <c r="BT164" s="85">
        <f>IF(ISNUMBER(BJ164),BJ164,0)+IF(ISNUMBER(BO164),BO164,0)</f>
        <v>400</v>
      </c>
      <c r="BU164" s="85"/>
      <c r="BV164" s="85"/>
      <c r="BW164" s="85"/>
      <c r="BX164" s="85"/>
    </row>
    <row r="165" spans="1:76" s="69" customFormat="1" ht="15" customHeight="1">
      <c r="A165" s="59">
        <v>3</v>
      </c>
      <c r="B165" s="60"/>
      <c r="C165" s="60"/>
      <c r="D165" s="82" t="s">
        <v>206</v>
      </c>
      <c r="E165" s="63"/>
      <c r="F165" s="63"/>
      <c r="G165" s="63"/>
      <c r="H165" s="63"/>
      <c r="I165" s="63"/>
      <c r="J165" s="63"/>
      <c r="K165" s="63"/>
      <c r="L165" s="63"/>
      <c r="M165" s="63"/>
      <c r="N165" s="63"/>
      <c r="O165" s="63"/>
      <c r="P165" s="64"/>
      <c r="Q165" s="18" t="s">
        <v>194</v>
      </c>
      <c r="R165" s="18"/>
      <c r="S165" s="18"/>
      <c r="T165" s="18"/>
      <c r="U165" s="18"/>
      <c r="V165" s="82" t="s">
        <v>203</v>
      </c>
      <c r="W165" s="63"/>
      <c r="X165" s="63"/>
      <c r="Y165" s="63"/>
      <c r="Z165" s="63"/>
      <c r="AA165" s="63"/>
      <c r="AB165" s="63"/>
      <c r="AC165" s="63"/>
      <c r="AD165" s="63"/>
      <c r="AE165" s="64"/>
      <c r="AF165" s="85">
        <v>0</v>
      </c>
      <c r="AG165" s="85"/>
      <c r="AH165" s="85"/>
      <c r="AI165" s="85"/>
      <c r="AJ165" s="85"/>
      <c r="AK165" s="85">
        <v>0</v>
      </c>
      <c r="AL165" s="85"/>
      <c r="AM165" s="85"/>
      <c r="AN165" s="85"/>
      <c r="AO165" s="85"/>
      <c r="AP165" s="85">
        <f>IF(ISNUMBER(AF165),AF165,0)+IF(ISNUMBER(AK165),AK165,0)</f>
        <v>0</v>
      </c>
      <c r="AQ165" s="85"/>
      <c r="AR165" s="85"/>
      <c r="AS165" s="85"/>
      <c r="AT165" s="85"/>
      <c r="AU165" s="85">
        <v>1</v>
      </c>
      <c r="AV165" s="85"/>
      <c r="AW165" s="85"/>
      <c r="AX165" s="85"/>
      <c r="AY165" s="85"/>
      <c r="AZ165" s="85">
        <v>0</v>
      </c>
      <c r="BA165" s="85"/>
      <c r="BB165" s="85"/>
      <c r="BC165" s="85"/>
      <c r="BD165" s="85"/>
      <c r="BE165" s="85">
        <f>IF(ISNUMBER(AU165),AU165,0)+IF(ISNUMBER(AZ165),AZ165,0)</f>
        <v>1</v>
      </c>
      <c r="BF165" s="85"/>
      <c r="BG165" s="85"/>
      <c r="BH165" s="85"/>
      <c r="BI165" s="85"/>
      <c r="BJ165" s="85">
        <v>1</v>
      </c>
      <c r="BK165" s="85"/>
      <c r="BL165" s="85"/>
      <c r="BM165" s="85"/>
      <c r="BN165" s="85"/>
      <c r="BO165" s="85">
        <v>0</v>
      </c>
      <c r="BP165" s="85"/>
      <c r="BQ165" s="85"/>
      <c r="BR165" s="85"/>
      <c r="BS165" s="85"/>
      <c r="BT165" s="85">
        <f>IF(ISNUMBER(BJ165),BJ165,0)+IF(ISNUMBER(BO165),BO165,0)</f>
        <v>1</v>
      </c>
      <c r="BU165" s="85"/>
      <c r="BV165" s="85"/>
      <c r="BW165" s="85"/>
      <c r="BX165" s="85"/>
    </row>
    <row r="166" spans="1:76" s="69" customFormat="1" ht="45" customHeight="1">
      <c r="A166" s="59">
        <v>4</v>
      </c>
      <c r="B166" s="60"/>
      <c r="C166" s="60"/>
      <c r="D166" s="82" t="s">
        <v>207</v>
      </c>
      <c r="E166" s="63"/>
      <c r="F166" s="63"/>
      <c r="G166" s="63"/>
      <c r="H166" s="63"/>
      <c r="I166" s="63"/>
      <c r="J166" s="63"/>
      <c r="K166" s="63"/>
      <c r="L166" s="63"/>
      <c r="M166" s="63"/>
      <c r="N166" s="63"/>
      <c r="O166" s="63"/>
      <c r="P166" s="64"/>
      <c r="Q166" s="18" t="s">
        <v>194</v>
      </c>
      <c r="R166" s="18"/>
      <c r="S166" s="18"/>
      <c r="T166" s="18"/>
      <c r="U166" s="18"/>
      <c r="V166" s="82" t="s">
        <v>208</v>
      </c>
      <c r="W166" s="63"/>
      <c r="X166" s="63"/>
      <c r="Y166" s="63"/>
      <c r="Z166" s="63"/>
      <c r="AA166" s="63"/>
      <c r="AB166" s="63"/>
      <c r="AC166" s="63"/>
      <c r="AD166" s="63"/>
      <c r="AE166" s="64"/>
      <c r="AF166" s="85">
        <v>0</v>
      </c>
      <c r="AG166" s="85"/>
      <c r="AH166" s="85"/>
      <c r="AI166" s="85"/>
      <c r="AJ166" s="85"/>
      <c r="AK166" s="85">
        <v>1</v>
      </c>
      <c r="AL166" s="85"/>
      <c r="AM166" s="85"/>
      <c r="AN166" s="85"/>
      <c r="AO166" s="85"/>
      <c r="AP166" s="85">
        <f>IF(ISNUMBER(AF166),AF166,0)+IF(ISNUMBER(AK166),AK166,0)</f>
        <v>1</v>
      </c>
      <c r="AQ166" s="85"/>
      <c r="AR166" s="85"/>
      <c r="AS166" s="85"/>
      <c r="AT166" s="85"/>
      <c r="AU166" s="85">
        <v>0</v>
      </c>
      <c r="AV166" s="85"/>
      <c r="AW166" s="85"/>
      <c r="AX166" s="85"/>
      <c r="AY166" s="85"/>
      <c r="AZ166" s="85">
        <v>7</v>
      </c>
      <c r="BA166" s="85"/>
      <c r="BB166" s="85"/>
      <c r="BC166" s="85"/>
      <c r="BD166" s="85"/>
      <c r="BE166" s="85">
        <f>IF(ISNUMBER(AU166),AU166,0)+IF(ISNUMBER(AZ166),AZ166,0)</f>
        <v>7</v>
      </c>
      <c r="BF166" s="85"/>
      <c r="BG166" s="85"/>
      <c r="BH166" s="85"/>
      <c r="BI166" s="85"/>
      <c r="BJ166" s="85">
        <v>0</v>
      </c>
      <c r="BK166" s="85"/>
      <c r="BL166" s="85"/>
      <c r="BM166" s="85"/>
      <c r="BN166" s="85"/>
      <c r="BO166" s="85">
        <v>0</v>
      </c>
      <c r="BP166" s="85"/>
      <c r="BQ166" s="85"/>
      <c r="BR166" s="85"/>
      <c r="BS166" s="85"/>
      <c r="BT166" s="85">
        <f>IF(ISNUMBER(BJ166),BJ166,0)+IF(ISNUMBER(BO166),BO166,0)</f>
        <v>0</v>
      </c>
      <c r="BU166" s="85"/>
      <c r="BV166" s="85"/>
      <c r="BW166" s="85"/>
      <c r="BX166" s="85"/>
    </row>
    <row r="167" spans="1:76" s="69" customFormat="1" ht="30" customHeight="1">
      <c r="A167" s="59">
        <v>5</v>
      </c>
      <c r="B167" s="60"/>
      <c r="C167" s="60"/>
      <c r="D167" s="82" t="s">
        <v>209</v>
      </c>
      <c r="E167" s="63"/>
      <c r="F167" s="63"/>
      <c r="G167" s="63"/>
      <c r="H167" s="63"/>
      <c r="I167" s="63"/>
      <c r="J167" s="63"/>
      <c r="K167" s="63"/>
      <c r="L167" s="63"/>
      <c r="M167" s="63"/>
      <c r="N167" s="63"/>
      <c r="O167" s="63"/>
      <c r="P167" s="64"/>
      <c r="Q167" s="18" t="s">
        <v>194</v>
      </c>
      <c r="R167" s="18"/>
      <c r="S167" s="18"/>
      <c r="T167" s="18"/>
      <c r="U167" s="18"/>
      <c r="V167" s="82" t="s">
        <v>208</v>
      </c>
      <c r="W167" s="63"/>
      <c r="X167" s="63"/>
      <c r="Y167" s="63"/>
      <c r="Z167" s="63"/>
      <c r="AA167" s="63"/>
      <c r="AB167" s="63"/>
      <c r="AC167" s="63"/>
      <c r="AD167" s="63"/>
      <c r="AE167" s="64"/>
      <c r="AF167" s="85">
        <v>0</v>
      </c>
      <c r="AG167" s="85"/>
      <c r="AH167" s="85"/>
      <c r="AI167" s="85"/>
      <c r="AJ167" s="85"/>
      <c r="AK167" s="85">
        <v>0</v>
      </c>
      <c r="AL167" s="85"/>
      <c r="AM167" s="85"/>
      <c r="AN167" s="85"/>
      <c r="AO167" s="85"/>
      <c r="AP167" s="85">
        <f>IF(ISNUMBER(AF167),AF167,0)+IF(ISNUMBER(AK167),AK167,0)</f>
        <v>0</v>
      </c>
      <c r="AQ167" s="85"/>
      <c r="AR167" s="85"/>
      <c r="AS167" s="85"/>
      <c r="AT167" s="85"/>
      <c r="AU167" s="85">
        <v>7</v>
      </c>
      <c r="AV167" s="85"/>
      <c r="AW167" s="85"/>
      <c r="AX167" s="85"/>
      <c r="AY167" s="85"/>
      <c r="AZ167" s="85">
        <v>0</v>
      </c>
      <c r="BA167" s="85"/>
      <c r="BB167" s="85"/>
      <c r="BC167" s="85"/>
      <c r="BD167" s="85"/>
      <c r="BE167" s="85">
        <f>IF(ISNUMBER(AU167),AU167,0)+IF(ISNUMBER(AZ167),AZ167,0)</f>
        <v>7</v>
      </c>
      <c r="BF167" s="85"/>
      <c r="BG167" s="85"/>
      <c r="BH167" s="85"/>
      <c r="BI167" s="85"/>
      <c r="BJ167" s="85">
        <v>0</v>
      </c>
      <c r="BK167" s="85"/>
      <c r="BL167" s="85"/>
      <c r="BM167" s="85"/>
      <c r="BN167" s="85"/>
      <c r="BO167" s="85">
        <v>0</v>
      </c>
      <c r="BP167" s="85"/>
      <c r="BQ167" s="85"/>
      <c r="BR167" s="85"/>
      <c r="BS167" s="85"/>
      <c r="BT167" s="85">
        <f>IF(ISNUMBER(BJ167),BJ167,0)+IF(ISNUMBER(BO167),BO167,0)</f>
        <v>0</v>
      </c>
      <c r="BU167" s="85"/>
      <c r="BV167" s="85"/>
      <c r="BW167" s="85"/>
      <c r="BX167" s="85"/>
    </row>
    <row r="168" spans="1:76" s="4" customFormat="1" ht="15" customHeight="1">
      <c r="A168" s="56">
        <v>0</v>
      </c>
      <c r="B168" s="57"/>
      <c r="C168" s="57"/>
      <c r="D168" s="79" t="s">
        <v>210</v>
      </c>
      <c r="E168" s="71"/>
      <c r="F168" s="71"/>
      <c r="G168" s="71"/>
      <c r="H168" s="71"/>
      <c r="I168" s="71"/>
      <c r="J168" s="71"/>
      <c r="K168" s="71"/>
      <c r="L168" s="71"/>
      <c r="M168" s="71"/>
      <c r="N168" s="71"/>
      <c r="O168" s="71"/>
      <c r="P168" s="72"/>
      <c r="Q168" s="77"/>
      <c r="R168" s="77"/>
      <c r="S168" s="77"/>
      <c r="T168" s="77"/>
      <c r="U168" s="77"/>
      <c r="V168" s="79"/>
      <c r="W168" s="71"/>
      <c r="X168" s="71"/>
      <c r="Y168" s="71"/>
      <c r="Z168" s="71"/>
      <c r="AA168" s="71"/>
      <c r="AB168" s="71"/>
      <c r="AC168" s="71"/>
      <c r="AD168" s="71"/>
      <c r="AE168" s="72"/>
      <c r="AF168" s="78"/>
      <c r="AG168" s="78"/>
      <c r="AH168" s="78"/>
      <c r="AI168" s="78"/>
      <c r="AJ168" s="78"/>
      <c r="AK168" s="78"/>
      <c r="AL168" s="78"/>
      <c r="AM168" s="78"/>
      <c r="AN168" s="78"/>
      <c r="AO168" s="78"/>
      <c r="AP168" s="78">
        <f>IF(ISNUMBER(AF168),AF168,0)+IF(ISNUMBER(AK168),AK168,0)</f>
        <v>0</v>
      </c>
      <c r="AQ168" s="78"/>
      <c r="AR168" s="78"/>
      <c r="AS168" s="78"/>
      <c r="AT168" s="78"/>
      <c r="AU168" s="78"/>
      <c r="AV168" s="78"/>
      <c r="AW168" s="78"/>
      <c r="AX168" s="78"/>
      <c r="AY168" s="78"/>
      <c r="AZ168" s="78"/>
      <c r="BA168" s="78"/>
      <c r="BB168" s="78"/>
      <c r="BC168" s="78"/>
      <c r="BD168" s="78"/>
      <c r="BE168" s="78">
        <f>IF(ISNUMBER(AU168),AU168,0)+IF(ISNUMBER(AZ168),AZ168,0)</f>
        <v>0</v>
      </c>
      <c r="BF168" s="78"/>
      <c r="BG168" s="78"/>
      <c r="BH168" s="78"/>
      <c r="BI168" s="78"/>
      <c r="BJ168" s="78"/>
      <c r="BK168" s="78"/>
      <c r="BL168" s="78"/>
      <c r="BM168" s="78"/>
      <c r="BN168" s="78"/>
      <c r="BO168" s="78"/>
      <c r="BP168" s="78"/>
      <c r="BQ168" s="78"/>
      <c r="BR168" s="78"/>
      <c r="BS168" s="78"/>
      <c r="BT168" s="78">
        <f>IF(ISNUMBER(BJ168),BJ168,0)+IF(ISNUMBER(BO168),BO168,0)</f>
        <v>0</v>
      </c>
      <c r="BU168" s="78"/>
      <c r="BV168" s="78"/>
      <c r="BW168" s="78"/>
      <c r="BX168" s="78"/>
    </row>
    <row r="169" spans="1:76" s="69" customFormat="1" ht="42.75" customHeight="1">
      <c r="A169" s="59">
        <v>1</v>
      </c>
      <c r="B169" s="60"/>
      <c r="C169" s="60"/>
      <c r="D169" s="82" t="s">
        <v>211</v>
      </c>
      <c r="E169" s="63"/>
      <c r="F169" s="63"/>
      <c r="G169" s="63"/>
      <c r="H169" s="63"/>
      <c r="I169" s="63"/>
      <c r="J169" s="63"/>
      <c r="K169" s="63"/>
      <c r="L169" s="63"/>
      <c r="M169" s="63"/>
      <c r="N169" s="63"/>
      <c r="O169" s="63"/>
      <c r="P169" s="64"/>
      <c r="Q169" s="18" t="s">
        <v>194</v>
      </c>
      <c r="R169" s="18"/>
      <c r="S169" s="18"/>
      <c r="T169" s="18"/>
      <c r="U169" s="18"/>
      <c r="V169" s="82" t="s">
        <v>212</v>
      </c>
      <c r="W169" s="63"/>
      <c r="X169" s="63"/>
      <c r="Y169" s="63"/>
      <c r="Z169" s="63"/>
      <c r="AA169" s="63"/>
      <c r="AB169" s="63"/>
      <c r="AC169" s="63"/>
      <c r="AD169" s="63"/>
      <c r="AE169" s="64"/>
      <c r="AF169" s="85">
        <v>20</v>
      </c>
      <c r="AG169" s="85"/>
      <c r="AH169" s="85"/>
      <c r="AI169" s="85"/>
      <c r="AJ169" s="85"/>
      <c r="AK169" s="85">
        <v>0</v>
      </c>
      <c r="AL169" s="85"/>
      <c r="AM169" s="85"/>
      <c r="AN169" s="85"/>
      <c r="AO169" s="85"/>
      <c r="AP169" s="85">
        <f>IF(ISNUMBER(AF169),AF169,0)+IF(ISNUMBER(AK169),AK169,0)</f>
        <v>20</v>
      </c>
      <c r="AQ169" s="85"/>
      <c r="AR169" s="85"/>
      <c r="AS169" s="85"/>
      <c r="AT169" s="85"/>
      <c r="AU169" s="85">
        <v>15</v>
      </c>
      <c r="AV169" s="85"/>
      <c r="AW169" s="85"/>
      <c r="AX169" s="85"/>
      <c r="AY169" s="85"/>
      <c r="AZ169" s="85">
        <v>0</v>
      </c>
      <c r="BA169" s="85"/>
      <c r="BB169" s="85"/>
      <c r="BC169" s="85"/>
      <c r="BD169" s="85"/>
      <c r="BE169" s="85">
        <f>IF(ISNUMBER(AU169),AU169,0)+IF(ISNUMBER(AZ169),AZ169,0)</f>
        <v>15</v>
      </c>
      <c r="BF169" s="85"/>
      <c r="BG169" s="85"/>
      <c r="BH169" s="85"/>
      <c r="BI169" s="85"/>
      <c r="BJ169" s="85">
        <v>15</v>
      </c>
      <c r="BK169" s="85"/>
      <c r="BL169" s="85"/>
      <c r="BM169" s="85"/>
      <c r="BN169" s="85"/>
      <c r="BO169" s="85">
        <v>0</v>
      </c>
      <c r="BP169" s="85"/>
      <c r="BQ169" s="85"/>
      <c r="BR169" s="85"/>
      <c r="BS169" s="85"/>
      <c r="BT169" s="85">
        <f>IF(ISNUMBER(BJ169),BJ169,0)+IF(ISNUMBER(BO169),BO169,0)</f>
        <v>15</v>
      </c>
      <c r="BU169" s="85"/>
      <c r="BV169" s="85"/>
      <c r="BW169" s="85"/>
      <c r="BX169" s="85"/>
    </row>
    <row r="170" spans="1:76" s="69" customFormat="1" ht="60" customHeight="1">
      <c r="A170" s="59">
        <v>2</v>
      </c>
      <c r="B170" s="60"/>
      <c r="C170" s="60"/>
      <c r="D170" s="82" t="s">
        <v>213</v>
      </c>
      <c r="E170" s="63"/>
      <c r="F170" s="63"/>
      <c r="G170" s="63"/>
      <c r="H170" s="63"/>
      <c r="I170" s="63"/>
      <c r="J170" s="63"/>
      <c r="K170" s="63"/>
      <c r="L170" s="63"/>
      <c r="M170" s="63"/>
      <c r="N170" s="63"/>
      <c r="O170" s="63"/>
      <c r="P170" s="64"/>
      <c r="Q170" s="18" t="s">
        <v>194</v>
      </c>
      <c r="R170" s="18"/>
      <c r="S170" s="18"/>
      <c r="T170" s="18"/>
      <c r="U170" s="18"/>
      <c r="V170" s="82" t="s">
        <v>212</v>
      </c>
      <c r="W170" s="63"/>
      <c r="X170" s="63"/>
      <c r="Y170" s="63"/>
      <c r="Z170" s="63"/>
      <c r="AA170" s="63"/>
      <c r="AB170" s="63"/>
      <c r="AC170" s="63"/>
      <c r="AD170" s="63"/>
      <c r="AE170" s="64"/>
      <c r="AF170" s="85">
        <v>9</v>
      </c>
      <c r="AG170" s="85"/>
      <c r="AH170" s="85"/>
      <c r="AI170" s="85"/>
      <c r="AJ170" s="85"/>
      <c r="AK170" s="85">
        <v>0</v>
      </c>
      <c r="AL170" s="85"/>
      <c r="AM170" s="85"/>
      <c r="AN170" s="85"/>
      <c r="AO170" s="85"/>
      <c r="AP170" s="85">
        <f>IF(ISNUMBER(AF170),AF170,0)+IF(ISNUMBER(AK170),AK170,0)</f>
        <v>9</v>
      </c>
      <c r="AQ170" s="85"/>
      <c r="AR170" s="85"/>
      <c r="AS170" s="85"/>
      <c r="AT170" s="85"/>
      <c r="AU170" s="85">
        <v>7</v>
      </c>
      <c r="AV170" s="85"/>
      <c r="AW170" s="85"/>
      <c r="AX170" s="85"/>
      <c r="AY170" s="85"/>
      <c r="AZ170" s="85">
        <v>0</v>
      </c>
      <c r="BA170" s="85"/>
      <c r="BB170" s="85"/>
      <c r="BC170" s="85"/>
      <c r="BD170" s="85"/>
      <c r="BE170" s="85">
        <f>IF(ISNUMBER(AU170),AU170,0)+IF(ISNUMBER(AZ170),AZ170,0)</f>
        <v>7</v>
      </c>
      <c r="BF170" s="85"/>
      <c r="BG170" s="85"/>
      <c r="BH170" s="85"/>
      <c r="BI170" s="85"/>
      <c r="BJ170" s="85">
        <v>7</v>
      </c>
      <c r="BK170" s="85"/>
      <c r="BL170" s="85"/>
      <c r="BM170" s="85"/>
      <c r="BN170" s="85"/>
      <c r="BO170" s="85">
        <v>0</v>
      </c>
      <c r="BP170" s="85"/>
      <c r="BQ170" s="85"/>
      <c r="BR170" s="85"/>
      <c r="BS170" s="85"/>
      <c r="BT170" s="85">
        <f>IF(ISNUMBER(BJ170),BJ170,0)+IF(ISNUMBER(BO170),BO170,0)</f>
        <v>7</v>
      </c>
      <c r="BU170" s="85"/>
      <c r="BV170" s="85"/>
      <c r="BW170" s="85"/>
      <c r="BX170" s="85"/>
    </row>
    <row r="171" spans="1:76" s="69" customFormat="1" ht="75" customHeight="1">
      <c r="A171" s="59">
        <v>3</v>
      </c>
      <c r="B171" s="60"/>
      <c r="C171" s="60"/>
      <c r="D171" s="82" t="s">
        <v>214</v>
      </c>
      <c r="E171" s="63"/>
      <c r="F171" s="63"/>
      <c r="G171" s="63"/>
      <c r="H171" s="63"/>
      <c r="I171" s="63"/>
      <c r="J171" s="63"/>
      <c r="K171" s="63"/>
      <c r="L171" s="63"/>
      <c r="M171" s="63"/>
      <c r="N171" s="63"/>
      <c r="O171" s="63"/>
      <c r="P171" s="64"/>
      <c r="Q171" s="18" t="s">
        <v>194</v>
      </c>
      <c r="R171" s="18"/>
      <c r="S171" s="18"/>
      <c r="T171" s="18"/>
      <c r="U171" s="18"/>
      <c r="V171" s="82" t="s">
        <v>212</v>
      </c>
      <c r="W171" s="63"/>
      <c r="X171" s="63"/>
      <c r="Y171" s="63"/>
      <c r="Z171" s="63"/>
      <c r="AA171" s="63"/>
      <c r="AB171" s="63"/>
      <c r="AC171" s="63"/>
      <c r="AD171" s="63"/>
      <c r="AE171" s="64"/>
      <c r="AF171" s="85">
        <v>153</v>
      </c>
      <c r="AG171" s="85"/>
      <c r="AH171" s="85"/>
      <c r="AI171" s="85"/>
      <c r="AJ171" s="85"/>
      <c r="AK171" s="85">
        <v>0</v>
      </c>
      <c r="AL171" s="85"/>
      <c r="AM171" s="85"/>
      <c r="AN171" s="85"/>
      <c r="AO171" s="85"/>
      <c r="AP171" s="85">
        <f>IF(ISNUMBER(AF171),AF171,0)+IF(ISNUMBER(AK171),AK171,0)</f>
        <v>153</v>
      </c>
      <c r="AQ171" s="85"/>
      <c r="AR171" s="85"/>
      <c r="AS171" s="85"/>
      <c r="AT171" s="85"/>
      <c r="AU171" s="85">
        <v>110</v>
      </c>
      <c r="AV171" s="85"/>
      <c r="AW171" s="85"/>
      <c r="AX171" s="85"/>
      <c r="AY171" s="85"/>
      <c r="AZ171" s="85">
        <v>0</v>
      </c>
      <c r="BA171" s="85"/>
      <c r="BB171" s="85"/>
      <c r="BC171" s="85"/>
      <c r="BD171" s="85"/>
      <c r="BE171" s="85">
        <f>IF(ISNUMBER(AU171),AU171,0)+IF(ISNUMBER(AZ171),AZ171,0)</f>
        <v>110</v>
      </c>
      <c r="BF171" s="85"/>
      <c r="BG171" s="85"/>
      <c r="BH171" s="85"/>
      <c r="BI171" s="85"/>
      <c r="BJ171" s="85">
        <v>110</v>
      </c>
      <c r="BK171" s="85"/>
      <c r="BL171" s="85"/>
      <c r="BM171" s="85"/>
      <c r="BN171" s="85"/>
      <c r="BO171" s="85">
        <v>0</v>
      </c>
      <c r="BP171" s="85"/>
      <c r="BQ171" s="85"/>
      <c r="BR171" s="85"/>
      <c r="BS171" s="85"/>
      <c r="BT171" s="85">
        <f>IF(ISNUMBER(BJ171),BJ171,0)+IF(ISNUMBER(BO171),BO171,0)</f>
        <v>110</v>
      </c>
      <c r="BU171" s="85"/>
      <c r="BV171" s="85"/>
      <c r="BW171" s="85"/>
      <c r="BX171" s="85"/>
    </row>
    <row r="172" spans="1:76" s="69" customFormat="1" ht="30" customHeight="1">
      <c r="A172" s="59">
        <v>4</v>
      </c>
      <c r="B172" s="60"/>
      <c r="C172" s="60"/>
      <c r="D172" s="82" t="s">
        <v>215</v>
      </c>
      <c r="E172" s="63"/>
      <c r="F172" s="63"/>
      <c r="G172" s="63"/>
      <c r="H172" s="63"/>
      <c r="I172" s="63"/>
      <c r="J172" s="63"/>
      <c r="K172" s="63"/>
      <c r="L172" s="63"/>
      <c r="M172" s="63"/>
      <c r="N172" s="63"/>
      <c r="O172" s="63"/>
      <c r="P172" s="64"/>
      <c r="Q172" s="18" t="s">
        <v>189</v>
      </c>
      <c r="R172" s="18"/>
      <c r="S172" s="18"/>
      <c r="T172" s="18"/>
      <c r="U172" s="18"/>
      <c r="V172" s="82" t="s">
        <v>192</v>
      </c>
      <c r="W172" s="63"/>
      <c r="X172" s="63"/>
      <c r="Y172" s="63"/>
      <c r="Z172" s="63"/>
      <c r="AA172" s="63"/>
      <c r="AB172" s="63"/>
      <c r="AC172" s="63"/>
      <c r="AD172" s="63"/>
      <c r="AE172" s="64"/>
      <c r="AF172" s="85">
        <v>210.9</v>
      </c>
      <c r="AG172" s="85"/>
      <c r="AH172" s="85"/>
      <c r="AI172" s="85"/>
      <c r="AJ172" s="85"/>
      <c r="AK172" s="85">
        <v>0</v>
      </c>
      <c r="AL172" s="85"/>
      <c r="AM172" s="85"/>
      <c r="AN172" s="85"/>
      <c r="AO172" s="85"/>
      <c r="AP172" s="85">
        <f>IF(ISNUMBER(AF172),AF172,0)+IF(ISNUMBER(AK172),AK172,0)</f>
        <v>210.9</v>
      </c>
      <c r="AQ172" s="85"/>
      <c r="AR172" s="85"/>
      <c r="AS172" s="85"/>
      <c r="AT172" s="85"/>
      <c r="AU172" s="85">
        <v>198</v>
      </c>
      <c r="AV172" s="85"/>
      <c r="AW172" s="85"/>
      <c r="AX172" s="85"/>
      <c r="AY172" s="85"/>
      <c r="AZ172" s="85">
        <v>0</v>
      </c>
      <c r="BA172" s="85"/>
      <c r="BB172" s="85"/>
      <c r="BC172" s="85"/>
      <c r="BD172" s="85"/>
      <c r="BE172" s="85">
        <f>IF(ISNUMBER(AU172),AU172,0)+IF(ISNUMBER(AZ172),AZ172,0)</f>
        <v>198</v>
      </c>
      <c r="BF172" s="85"/>
      <c r="BG172" s="85"/>
      <c r="BH172" s="85"/>
      <c r="BI172" s="85"/>
      <c r="BJ172" s="85">
        <v>198</v>
      </c>
      <c r="BK172" s="85"/>
      <c r="BL172" s="85"/>
      <c r="BM172" s="85"/>
      <c r="BN172" s="85"/>
      <c r="BO172" s="85">
        <v>0</v>
      </c>
      <c r="BP172" s="85"/>
      <c r="BQ172" s="85"/>
      <c r="BR172" s="85"/>
      <c r="BS172" s="85"/>
      <c r="BT172" s="85">
        <f>IF(ISNUMBER(BJ172),BJ172,0)+IF(ISNUMBER(BO172),BO172,0)</f>
        <v>198</v>
      </c>
      <c r="BU172" s="85"/>
      <c r="BV172" s="85"/>
      <c r="BW172" s="85"/>
      <c r="BX172" s="85"/>
    </row>
    <row r="173" spans="1:76" s="69" customFormat="1" ht="60" customHeight="1">
      <c r="A173" s="59">
        <v>5</v>
      </c>
      <c r="B173" s="60"/>
      <c r="C173" s="60"/>
      <c r="D173" s="82" t="s">
        <v>216</v>
      </c>
      <c r="E173" s="63"/>
      <c r="F173" s="63"/>
      <c r="G173" s="63"/>
      <c r="H173" s="63"/>
      <c r="I173" s="63"/>
      <c r="J173" s="63"/>
      <c r="K173" s="63"/>
      <c r="L173" s="63"/>
      <c r="M173" s="63"/>
      <c r="N173" s="63"/>
      <c r="O173" s="63"/>
      <c r="P173" s="64"/>
      <c r="Q173" s="18" t="s">
        <v>194</v>
      </c>
      <c r="R173" s="18"/>
      <c r="S173" s="18"/>
      <c r="T173" s="18"/>
      <c r="U173" s="18"/>
      <c r="V173" s="82" t="s">
        <v>217</v>
      </c>
      <c r="W173" s="63"/>
      <c r="X173" s="63"/>
      <c r="Y173" s="63"/>
      <c r="Z173" s="63"/>
      <c r="AA173" s="63"/>
      <c r="AB173" s="63"/>
      <c r="AC173" s="63"/>
      <c r="AD173" s="63"/>
      <c r="AE173" s="64"/>
      <c r="AF173" s="85">
        <v>0</v>
      </c>
      <c r="AG173" s="85"/>
      <c r="AH173" s="85"/>
      <c r="AI173" s="85"/>
      <c r="AJ173" s="85"/>
      <c r="AK173" s="85">
        <v>0</v>
      </c>
      <c r="AL173" s="85"/>
      <c r="AM173" s="85"/>
      <c r="AN173" s="85"/>
      <c r="AO173" s="85"/>
      <c r="AP173" s="85">
        <f>IF(ISNUMBER(AF173),AF173,0)+IF(ISNUMBER(AK173),AK173,0)</f>
        <v>0</v>
      </c>
      <c r="AQ173" s="85"/>
      <c r="AR173" s="85"/>
      <c r="AS173" s="85"/>
      <c r="AT173" s="85"/>
      <c r="AU173" s="85">
        <v>231</v>
      </c>
      <c r="AV173" s="85"/>
      <c r="AW173" s="85"/>
      <c r="AX173" s="85"/>
      <c r="AY173" s="85"/>
      <c r="AZ173" s="85">
        <v>0</v>
      </c>
      <c r="BA173" s="85"/>
      <c r="BB173" s="85"/>
      <c r="BC173" s="85"/>
      <c r="BD173" s="85"/>
      <c r="BE173" s="85">
        <f>IF(ISNUMBER(AU173),AU173,0)+IF(ISNUMBER(AZ173),AZ173,0)</f>
        <v>231</v>
      </c>
      <c r="BF173" s="85"/>
      <c r="BG173" s="85"/>
      <c r="BH173" s="85"/>
      <c r="BI173" s="85"/>
      <c r="BJ173" s="85">
        <v>231</v>
      </c>
      <c r="BK173" s="85"/>
      <c r="BL173" s="85"/>
      <c r="BM173" s="85"/>
      <c r="BN173" s="85"/>
      <c r="BO173" s="85">
        <v>0</v>
      </c>
      <c r="BP173" s="85"/>
      <c r="BQ173" s="85"/>
      <c r="BR173" s="85"/>
      <c r="BS173" s="85"/>
      <c r="BT173" s="85">
        <f>IF(ISNUMBER(BJ173),BJ173,0)+IF(ISNUMBER(BO173),BO173,0)</f>
        <v>231</v>
      </c>
      <c r="BU173" s="85"/>
      <c r="BV173" s="85"/>
      <c r="BW173" s="85"/>
      <c r="BX173" s="85"/>
    </row>
    <row r="174" spans="1:76" s="69" customFormat="1" ht="30" customHeight="1">
      <c r="A174" s="59">
        <v>6</v>
      </c>
      <c r="B174" s="60"/>
      <c r="C174" s="60"/>
      <c r="D174" s="82" t="s">
        <v>218</v>
      </c>
      <c r="E174" s="63"/>
      <c r="F174" s="63"/>
      <c r="G174" s="63"/>
      <c r="H174" s="63"/>
      <c r="I174" s="63"/>
      <c r="J174" s="63"/>
      <c r="K174" s="63"/>
      <c r="L174" s="63"/>
      <c r="M174" s="63"/>
      <c r="N174" s="63"/>
      <c r="O174" s="63"/>
      <c r="P174" s="64"/>
      <c r="Q174" s="18" t="s">
        <v>194</v>
      </c>
      <c r="R174" s="18"/>
      <c r="S174" s="18"/>
      <c r="T174" s="18"/>
      <c r="U174" s="18"/>
      <c r="V174" s="82" t="s">
        <v>219</v>
      </c>
      <c r="W174" s="63"/>
      <c r="X174" s="63"/>
      <c r="Y174" s="63"/>
      <c r="Z174" s="63"/>
      <c r="AA174" s="63"/>
      <c r="AB174" s="63"/>
      <c r="AC174" s="63"/>
      <c r="AD174" s="63"/>
      <c r="AE174" s="64"/>
      <c r="AF174" s="85">
        <v>0</v>
      </c>
      <c r="AG174" s="85"/>
      <c r="AH174" s="85"/>
      <c r="AI174" s="85"/>
      <c r="AJ174" s="85"/>
      <c r="AK174" s="85">
        <v>0</v>
      </c>
      <c r="AL174" s="85"/>
      <c r="AM174" s="85"/>
      <c r="AN174" s="85"/>
      <c r="AO174" s="85"/>
      <c r="AP174" s="85">
        <f>IF(ISNUMBER(AF174),AF174,0)+IF(ISNUMBER(AK174),AK174,0)</f>
        <v>0</v>
      </c>
      <c r="AQ174" s="85"/>
      <c r="AR174" s="85"/>
      <c r="AS174" s="85"/>
      <c r="AT174" s="85"/>
      <c r="AU174" s="85">
        <v>1</v>
      </c>
      <c r="AV174" s="85"/>
      <c r="AW174" s="85"/>
      <c r="AX174" s="85"/>
      <c r="AY174" s="85"/>
      <c r="AZ174" s="85">
        <v>0</v>
      </c>
      <c r="BA174" s="85"/>
      <c r="BB174" s="85"/>
      <c r="BC174" s="85"/>
      <c r="BD174" s="85"/>
      <c r="BE174" s="85">
        <f>IF(ISNUMBER(AU174),AU174,0)+IF(ISNUMBER(AZ174),AZ174,0)</f>
        <v>1</v>
      </c>
      <c r="BF174" s="85"/>
      <c r="BG174" s="85"/>
      <c r="BH174" s="85"/>
      <c r="BI174" s="85"/>
      <c r="BJ174" s="85">
        <v>1</v>
      </c>
      <c r="BK174" s="85"/>
      <c r="BL174" s="85"/>
      <c r="BM174" s="85"/>
      <c r="BN174" s="85"/>
      <c r="BO174" s="85">
        <v>0</v>
      </c>
      <c r="BP174" s="85"/>
      <c r="BQ174" s="85"/>
      <c r="BR174" s="85"/>
      <c r="BS174" s="85"/>
      <c r="BT174" s="85">
        <f>IF(ISNUMBER(BJ174),BJ174,0)+IF(ISNUMBER(BO174),BO174,0)</f>
        <v>1</v>
      </c>
      <c r="BU174" s="85"/>
      <c r="BV174" s="85"/>
      <c r="BW174" s="85"/>
      <c r="BX174" s="85"/>
    </row>
    <row r="175" spans="1:76" s="69" customFormat="1" ht="45" customHeight="1">
      <c r="A175" s="59">
        <v>7</v>
      </c>
      <c r="B175" s="60"/>
      <c r="C175" s="60"/>
      <c r="D175" s="82" t="s">
        <v>220</v>
      </c>
      <c r="E175" s="63"/>
      <c r="F175" s="63"/>
      <c r="G175" s="63"/>
      <c r="H175" s="63"/>
      <c r="I175" s="63"/>
      <c r="J175" s="63"/>
      <c r="K175" s="63"/>
      <c r="L175" s="63"/>
      <c r="M175" s="63"/>
      <c r="N175" s="63"/>
      <c r="O175" s="63"/>
      <c r="P175" s="64"/>
      <c r="Q175" s="18" t="s">
        <v>189</v>
      </c>
      <c r="R175" s="18"/>
      <c r="S175" s="18"/>
      <c r="T175" s="18"/>
      <c r="U175" s="18"/>
      <c r="V175" s="82" t="s">
        <v>221</v>
      </c>
      <c r="W175" s="63"/>
      <c r="X175" s="63"/>
      <c r="Y175" s="63"/>
      <c r="Z175" s="63"/>
      <c r="AA175" s="63"/>
      <c r="AB175" s="63"/>
      <c r="AC175" s="63"/>
      <c r="AD175" s="63"/>
      <c r="AE175" s="64"/>
      <c r="AF175" s="85">
        <v>0</v>
      </c>
      <c r="AG175" s="85"/>
      <c r="AH175" s="85"/>
      <c r="AI175" s="85"/>
      <c r="AJ175" s="85"/>
      <c r="AK175" s="85">
        <v>6.9</v>
      </c>
      <c r="AL175" s="85"/>
      <c r="AM175" s="85"/>
      <c r="AN175" s="85"/>
      <c r="AO175" s="85"/>
      <c r="AP175" s="85">
        <f>IF(ISNUMBER(AF175),AF175,0)+IF(ISNUMBER(AK175),AK175,0)</f>
        <v>6.9</v>
      </c>
      <c r="AQ175" s="85"/>
      <c r="AR175" s="85"/>
      <c r="AS175" s="85"/>
      <c r="AT175" s="85"/>
      <c r="AU175" s="85">
        <v>0</v>
      </c>
      <c r="AV175" s="85"/>
      <c r="AW175" s="85"/>
      <c r="AX175" s="85"/>
      <c r="AY175" s="85"/>
      <c r="AZ175" s="85">
        <v>22.13</v>
      </c>
      <c r="BA175" s="85"/>
      <c r="BB175" s="85"/>
      <c r="BC175" s="85"/>
      <c r="BD175" s="85"/>
      <c r="BE175" s="85">
        <f>IF(ISNUMBER(AU175),AU175,0)+IF(ISNUMBER(AZ175),AZ175,0)</f>
        <v>22.13</v>
      </c>
      <c r="BF175" s="85"/>
      <c r="BG175" s="85"/>
      <c r="BH175" s="85"/>
      <c r="BI175" s="85"/>
      <c r="BJ175" s="85">
        <v>0</v>
      </c>
      <c r="BK175" s="85"/>
      <c r="BL175" s="85"/>
      <c r="BM175" s="85"/>
      <c r="BN175" s="85"/>
      <c r="BO175" s="85">
        <v>0</v>
      </c>
      <c r="BP175" s="85"/>
      <c r="BQ175" s="85"/>
      <c r="BR175" s="85"/>
      <c r="BS175" s="85"/>
      <c r="BT175" s="85">
        <f>IF(ISNUMBER(BJ175),BJ175,0)+IF(ISNUMBER(BO175),BO175,0)</f>
        <v>0</v>
      </c>
      <c r="BU175" s="85"/>
      <c r="BV175" s="85"/>
      <c r="BW175" s="85"/>
      <c r="BX175" s="85"/>
    </row>
    <row r="176" spans="1:76" s="69" customFormat="1" ht="45" customHeight="1">
      <c r="A176" s="59">
        <v>8</v>
      </c>
      <c r="B176" s="60"/>
      <c r="C176" s="60"/>
      <c r="D176" s="82" t="s">
        <v>222</v>
      </c>
      <c r="E176" s="63"/>
      <c r="F176" s="63"/>
      <c r="G176" s="63"/>
      <c r="H176" s="63"/>
      <c r="I176" s="63"/>
      <c r="J176" s="63"/>
      <c r="K176" s="63"/>
      <c r="L176" s="63"/>
      <c r="M176" s="63"/>
      <c r="N176" s="63"/>
      <c r="O176" s="63"/>
      <c r="P176" s="64"/>
      <c r="Q176" s="18" t="s">
        <v>189</v>
      </c>
      <c r="R176" s="18"/>
      <c r="S176" s="18"/>
      <c r="T176" s="18"/>
      <c r="U176" s="18"/>
      <c r="V176" s="82" t="s">
        <v>223</v>
      </c>
      <c r="W176" s="63"/>
      <c r="X176" s="63"/>
      <c r="Y176" s="63"/>
      <c r="Z176" s="63"/>
      <c r="AA176" s="63"/>
      <c r="AB176" s="63"/>
      <c r="AC176" s="63"/>
      <c r="AD176" s="63"/>
      <c r="AE176" s="64"/>
      <c r="AF176" s="85">
        <v>0</v>
      </c>
      <c r="AG176" s="85"/>
      <c r="AH176" s="85"/>
      <c r="AI176" s="85"/>
      <c r="AJ176" s="85"/>
      <c r="AK176" s="85">
        <v>0</v>
      </c>
      <c r="AL176" s="85"/>
      <c r="AM176" s="85"/>
      <c r="AN176" s="85"/>
      <c r="AO176" s="85"/>
      <c r="AP176" s="85">
        <f>IF(ISNUMBER(AF176),AF176,0)+IF(ISNUMBER(AK176),AK176,0)</f>
        <v>0</v>
      </c>
      <c r="AQ176" s="85"/>
      <c r="AR176" s="85"/>
      <c r="AS176" s="85"/>
      <c r="AT176" s="85"/>
      <c r="AU176" s="85">
        <v>4</v>
      </c>
      <c r="AV176" s="85"/>
      <c r="AW176" s="85"/>
      <c r="AX176" s="85"/>
      <c r="AY176" s="85"/>
      <c r="AZ176" s="85">
        <v>0</v>
      </c>
      <c r="BA176" s="85"/>
      <c r="BB176" s="85"/>
      <c r="BC176" s="85"/>
      <c r="BD176" s="85"/>
      <c r="BE176" s="85">
        <f>IF(ISNUMBER(AU176),AU176,0)+IF(ISNUMBER(AZ176),AZ176,0)</f>
        <v>4</v>
      </c>
      <c r="BF176" s="85"/>
      <c r="BG176" s="85"/>
      <c r="BH176" s="85"/>
      <c r="BI176" s="85"/>
      <c r="BJ176" s="85">
        <v>0</v>
      </c>
      <c r="BK176" s="85"/>
      <c r="BL176" s="85"/>
      <c r="BM176" s="85"/>
      <c r="BN176" s="85"/>
      <c r="BO176" s="85">
        <v>0</v>
      </c>
      <c r="BP176" s="85"/>
      <c r="BQ176" s="85"/>
      <c r="BR176" s="85"/>
      <c r="BS176" s="85"/>
      <c r="BT176" s="85">
        <f>IF(ISNUMBER(BJ176),BJ176,0)+IF(ISNUMBER(BO176),BO176,0)</f>
        <v>0</v>
      </c>
      <c r="BU176" s="85"/>
      <c r="BV176" s="85"/>
      <c r="BW176" s="85"/>
      <c r="BX176" s="85"/>
    </row>
    <row r="177" spans="1:79" s="4" customFormat="1" ht="15" customHeight="1">
      <c r="A177" s="56">
        <v>0</v>
      </c>
      <c r="B177" s="57"/>
      <c r="C177" s="57"/>
      <c r="D177" s="79" t="s">
        <v>224</v>
      </c>
      <c r="E177" s="71"/>
      <c r="F177" s="71"/>
      <c r="G177" s="71"/>
      <c r="H177" s="71"/>
      <c r="I177" s="71"/>
      <c r="J177" s="71"/>
      <c r="K177" s="71"/>
      <c r="L177" s="71"/>
      <c r="M177" s="71"/>
      <c r="N177" s="71"/>
      <c r="O177" s="71"/>
      <c r="P177" s="72"/>
      <c r="Q177" s="77"/>
      <c r="R177" s="77"/>
      <c r="S177" s="77"/>
      <c r="T177" s="77"/>
      <c r="U177" s="77"/>
      <c r="V177" s="79"/>
      <c r="W177" s="71"/>
      <c r="X177" s="71"/>
      <c r="Y177" s="71"/>
      <c r="Z177" s="71"/>
      <c r="AA177" s="71"/>
      <c r="AB177" s="71"/>
      <c r="AC177" s="71"/>
      <c r="AD177" s="71"/>
      <c r="AE177" s="72"/>
      <c r="AF177" s="78"/>
      <c r="AG177" s="78"/>
      <c r="AH177" s="78"/>
      <c r="AI177" s="78"/>
      <c r="AJ177" s="78"/>
      <c r="AK177" s="78"/>
      <c r="AL177" s="78"/>
      <c r="AM177" s="78"/>
      <c r="AN177" s="78"/>
      <c r="AO177" s="78"/>
      <c r="AP177" s="78">
        <f>IF(ISNUMBER(AF177),AF177,0)+IF(ISNUMBER(AK177),AK177,0)</f>
        <v>0</v>
      </c>
      <c r="AQ177" s="78"/>
      <c r="AR177" s="78"/>
      <c r="AS177" s="78"/>
      <c r="AT177" s="78"/>
      <c r="AU177" s="78"/>
      <c r="AV177" s="78"/>
      <c r="AW177" s="78"/>
      <c r="AX177" s="78"/>
      <c r="AY177" s="78"/>
      <c r="AZ177" s="78"/>
      <c r="BA177" s="78"/>
      <c r="BB177" s="78"/>
      <c r="BC177" s="78"/>
      <c r="BD177" s="78"/>
      <c r="BE177" s="78">
        <f>IF(ISNUMBER(AU177),AU177,0)+IF(ISNUMBER(AZ177),AZ177,0)</f>
        <v>0</v>
      </c>
      <c r="BF177" s="78"/>
      <c r="BG177" s="78"/>
      <c r="BH177" s="78"/>
      <c r="BI177" s="78"/>
      <c r="BJ177" s="78"/>
      <c r="BK177" s="78"/>
      <c r="BL177" s="78"/>
      <c r="BM177" s="78"/>
      <c r="BN177" s="78"/>
      <c r="BO177" s="78"/>
      <c r="BP177" s="78"/>
      <c r="BQ177" s="78"/>
      <c r="BR177" s="78"/>
      <c r="BS177" s="78"/>
      <c r="BT177" s="78">
        <f>IF(ISNUMBER(BJ177),BJ177,0)+IF(ISNUMBER(BO177),BO177,0)</f>
        <v>0</v>
      </c>
      <c r="BU177" s="78"/>
      <c r="BV177" s="78"/>
      <c r="BW177" s="78"/>
      <c r="BX177" s="78"/>
    </row>
    <row r="178" spans="1:79" s="69" customFormat="1" ht="42.75" customHeight="1">
      <c r="A178" s="59">
        <v>1</v>
      </c>
      <c r="B178" s="60"/>
      <c r="C178" s="60"/>
      <c r="D178" s="82" t="s">
        <v>225</v>
      </c>
      <c r="E178" s="63"/>
      <c r="F178" s="63"/>
      <c r="G178" s="63"/>
      <c r="H178" s="63"/>
      <c r="I178" s="63"/>
      <c r="J178" s="63"/>
      <c r="K178" s="63"/>
      <c r="L178" s="63"/>
      <c r="M178" s="63"/>
      <c r="N178" s="63"/>
      <c r="O178" s="63"/>
      <c r="P178" s="64"/>
      <c r="Q178" s="18" t="s">
        <v>226</v>
      </c>
      <c r="R178" s="18"/>
      <c r="S178" s="18"/>
      <c r="T178" s="18"/>
      <c r="U178" s="18"/>
      <c r="V178" s="82" t="s">
        <v>203</v>
      </c>
      <c r="W178" s="63"/>
      <c r="X178" s="63"/>
      <c r="Y178" s="63"/>
      <c r="Z178" s="63"/>
      <c r="AA178" s="63"/>
      <c r="AB178" s="63"/>
      <c r="AC178" s="63"/>
      <c r="AD178" s="63"/>
      <c r="AE178" s="64"/>
      <c r="AF178" s="85">
        <v>100</v>
      </c>
      <c r="AG178" s="85"/>
      <c r="AH178" s="85"/>
      <c r="AI178" s="85"/>
      <c r="AJ178" s="85"/>
      <c r="AK178" s="85">
        <v>0</v>
      </c>
      <c r="AL178" s="85"/>
      <c r="AM178" s="85"/>
      <c r="AN178" s="85"/>
      <c r="AO178" s="85"/>
      <c r="AP178" s="85">
        <f>IF(ISNUMBER(AF178),AF178,0)+IF(ISNUMBER(AK178),AK178,0)</f>
        <v>100</v>
      </c>
      <c r="AQ178" s="85"/>
      <c r="AR178" s="85"/>
      <c r="AS178" s="85"/>
      <c r="AT178" s="85"/>
      <c r="AU178" s="85">
        <v>100</v>
      </c>
      <c r="AV178" s="85"/>
      <c r="AW178" s="85"/>
      <c r="AX178" s="85"/>
      <c r="AY178" s="85"/>
      <c r="AZ178" s="85">
        <v>0</v>
      </c>
      <c r="BA178" s="85"/>
      <c r="BB178" s="85"/>
      <c r="BC178" s="85"/>
      <c r="BD178" s="85"/>
      <c r="BE178" s="85">
        <f>IF(ISNUMBER(AU178),AU178,0)+IF(ISNUMBER(AZ178),AZ178,0)</f>
        <v>100</v>
      </c>
      <c r="BF178" s="85"/>
      <c r="BG178" s="85"/>
      <c r="BH178" s="85"/>
      <c r="BI178" s="85"/>
      <c r="BJ178" s="85">
        <v>100</v>
      </c>
      <c r="BK178" s="85"/>
      <c r="BL178" s="85"/>
      <c r="BM178" s="85"/>
      <c r="BN178" s="85"/>
      <c r="BO178" s="85">
        <v>0</v>
      </c>
      <c r="BP178" s="85"/>
      <c r="BQ178" s="85"/>
      <c r="BR178" s="85"/>
      <c r="BS178" s="85"/>
      <c r="BT178" s="85">
        <f>IF(ISNUMBER(BJ178),BJ178,0)+IF(ISNUMBER(BO178),BO178,0)</f>
        <v>100</v>
      </c>
      <c r="BU178" s="85"/>
      <c r="BV178" s="85"/>
      <c r="BW178" s="85"/>
      <c r="BX178" s="85"/>
    </row>
    <row r="179" spans="1:79" s="69" customFormat="1" ht="30" customHeight="1">
      <c r="A179" s="59">
        <v>2</v>
      </c>
      <c r="B179" s="60"/>
      <c r="C179" s="60"/>
      <c r="D179" s="82" t="s">
        <v>227</v>
      </c>
      <c r="E179" s="63"/>
      <c r="F179" s="63"/>
      <c r="G179" s="63"/>
      <c r="H179" s="63"/>
      <c r="I179" s="63"/>
      <c r="J179" s="63"/>
      <c r="K179" s="63"/>
      <c r="L179" s="63"/>
      <c r="M179" s="63"/>
      <c r="N179" s="63"/>
      <c r="O179" s="63"/>
      <c r="P179" s="64"/>
      <c r="Q179" s="18" t="s">
        <v>226</v>
      </c>
      <c r="R179" s="18"/>
      <c r="S179" s="18"/>
      <c r="T179" s="18"/>
      <c r="U179" s="18"/>
      <c r="V179" s="82" t="s">
        <v>203</v>
      </c>
      <c r="W179" s="63"/>
      <c r="X179" s="63"/>
      <c r="Y179" s="63"/>
      <c r="Z179" s="63"/>
      <c r="AA179" s="63"/>
      <c r="AB179" s="63"/>
      <c r="AC179" s="63"/>
      <c r="AD179" s="63"/>
      <c r="AE179" s="64"/>
      <c r="AF179" s="85">
        <v>0</v>
      </c>
      <c r="AG179" s="85"/>
      <c r="AH179" s="85"/>
      <c r="AI179" s="85"/>
      <c r="AJ179" s="85"/>
      <c r="AK179" s="85">
        <v>0</v>
      </c>
      <c r="AL179" s="85"/>
      <c r="AM179" s="85"/>
      <c r="AN179" s="85"/>
      <c r="AO179" s="85"/>
      <c r="AP179" s="85">
        <f>IF(ISNUMBER(AF179),AF179,0)+IF(ISNUMBER(AK179),AK179,0)</f>
        <v>0</v>
      </c>
      <c r="AQ179" s="85"/>
      <c r="AR179" s="85"/>
      <c r="AS179" s="85"/>
      <c r="AT179" s="85"/>
      <c r="AU179" s="85">
        <v>100</v>
      </c>
      <c r="AV179" s="85"/>
      <c r="AW179" s="85"/>
      <c r="AX179" s="85"/>
      <c r="AY179" s="85"/>
      <c r="AZ179" s="85">
        <v>0</v>
      </c>
      <c r="BA179" s="85"/>
      <c r="BB179" s="85"/>
      <c r="BC179" s="85"/>
      <c r="BD179" s="85"/>
      <c r="BE179" s="85">
        <f>IF(ISNUMBER(AU179),AU179,0)+IF(ISNUMBER(AZ179),AZ179,0)</f>
        <v>100</v>
      </c>
      <c r="BF179" s="85"/>
      <c r="BG179" s="85"/>
      <c r="BH179" s="85"/>
      <c r="BI179" s="85"/>
      <c r="BJ179" s="85">
        <v>0</v>
      </c>
      <c r="BK179" s="85"/>
      <c r="BL179" s="85"/>
      <c r="BM179" s="85"/>
      <c r="BN179" s="85"/>
      <c r="BO179" s="85">
        <v>0</v>
      </c>
      <c r="BP179" s="85"/>
      <c r="BQ179" s="85"/>
      <c r="BR179" s="85"/>
      <c r="BS179" s="85"/>
      <c r="BT179" s="85">
        <f>IF(ISNUMBER(BJ179),BJ179,0)+IF(ISNUMBER(BO179),BO179,0)</f>
        <v>0</v>
      </c>
      <c r="BU179" s="85"/>
      <c r="BV179" s="85"/>
      <c r="BW179" s="85"/>
      <c r="BX179" s="85"/>
    </row>
    <row r="181" spans="1:79" ht="14.25" customHeight="1">
      <c r="A181" s="16" t="s">
        <v>281</v>
      </c>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row>
    <row r="183" spans="1:79" ht="23.1" customHeight="1">
      <c r="A183" s="22" t="s">
        <v>6</v>
      </c>
      <c r="B183" s="23"/>
      <c r="C183" s="23"/>
      <c r="D183" s="18" t="s">
        <v>9</v>
      </c>
      <c r="E183" s="18"/>
      <c r="F183" s="18"/>
      <c r="G183" s="18"/>
      <c r="H183" s="18"/>
      <c r="I183" s="18"/>
      <c r="J183" s="18"/>
      <c r="K183" s="18"/>
      <c r="L183" s="18"/>
      <c r="M183" s="18"/>
      <c r="N183" s="18"/>
      <c r="O183" s="18"/>
      <c r="P183" s="18"/>
      <c r="Q183" s="18" t="s">
        <v>8</v>
      </c>
      <c r="R183" s="18"/>
      <c r="S183" s="18"/>
      <c r="T183" s="18"/>
      <c r="U183" s="18"/>
      <c r="V183" s="18" t="s">
        <v>7</v>
      </c>
      <c r="W183" s="18"/>
      <c r="X183" s="18"/>
      <c r="Y183" s="18"/>
      <c r="Z183" s="18"/>
      <c r="AA183" s="18"/>
      <c r="AB183" s="18"/>
      <c r="AC183" s="18"/>
      <c r="AD183" s="18"/>
      <c r="AE183" s="18"/>
      <c r="AF183" s="8" t="s">
        <v>272</v>
      </c>
      <c r="AG183" s="9"/>
      <c r="AH183" s="9"/>
      <c r="AI183" s="9"/>
      <c r="AJ183" s="9"/>
      <c r="AK183" s="9"/>
      <c r="AL183" s="9"/>
      <c r="AM183" s="9"/>
      <c r="AN183" s="9"/>
      <c r="AO183" s="9"/>
      <c r="AP183" s="9"/>
      <c r="AQ183" s="9"/>
      <c r="AR183" s="9"/>
      <c r="AS183" s="9"/>
      <c r="AT183" s="19"/>
      <c r="AU183" s="8" t="s">
        <v>277</v>
      </c>
      <c r="AV183" s="9"/>
      <c r="AW183" s="9"/>
      <c r="AX183" s="9"/>
      <c r="AY183" s="9"/>
      <c r="AZ183" s="9"/>
      <c r="BA183" s="9"/>
      <c r="BB183" s="9"/>
      <c r="BC183" s="9"/>
      <c r="BD183" s="9"/>
      <c r="BE183" s="9"/>
      <c r="BF183" s="9"/>
      <c r="BG183" s="9"/>
      <c r="BH183" s="9"/>
      <c r="BI183" s="19"/>
    </row>
    <row r="184" spans="1:79" ht="28.5" customHeight="1">
      <c r="A184" s="25"/>
      <c r="B184" s="26"/>
      <c r="C184" s="26"/>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t="s">
        <v>4</v>
      </c>
      <c r="AG184" s="18"/>
      <c r="AH184" s="18"/>
      <c r="AI184" s="18"/>
      <c r="AJ184" s="18"/>
      <c r="AK184" s="18" t="s">
        <v>3</v>
      </c>
      <c r="AL184" s="18"/>
      <c r="AM184" s="18"/>
      <c r="AN184" s="18"/>
      <c r="AO184" s="18"/>
      <c r="AP184" s="18" t="s">
        <v>127</v>
      </c>
      <c r="AQ184" s="18"/>
      <c r="AR184" s="18"/>
      <c r="AS184" s="18"/>
      <c r="AT184" s="18"/>
      <c r="AU184" s="18" t="s">
        <v>4</v>
      </c>
      <c r="AV184" s="18"/>
      <c r="AW184" s="18"/>
      <c r="AX184" s="18"/>
      <c r="AY184" s="18"/>
      <c r="AZ184" s="18" t="s">
        <v>3</v>
      </c>
      <c r="BA184" s="18"/>
      <c r="BB184" s="18"/>
      <c r="BC184" s="18"/>
      <c r="BD184" s="18"/>
      <c r="BE184" s="18" t="s">
        <v>91</v>
      </c>
      <c r="BF184" s="18"/>
      <c r="BG184" s="18"/>
      <c r="BH184" s="18"/>
      <c r="BI184" s="18"/>
    </row>
    <row r="185" spans="1:79" ht="15" customHeight="1">
      <c r="A185" s="8">
        <v>1</v>
      </c>
      <c r="B185" s="9"/>
      <c r="C185" s="9"/>
      <c r="D185" s="18">
        <v>2</v>
      </c>
      <c r="E185" s="18"/>
      <c r="F185" s="18"/>
      <c r="G185" s="18"/>
      <c r="H185" s="18"/>
      <c r="I185" s="18"/>
      <c r="J185" s="18"/>
      <c r="K185" s="18"/>
      <c r="L185" s="18"/>
      <c r="M185" s="18"/>
      <c r="N185" s="18"/>
      <c r="O185" s="18"/>
      <c r="P185" s="18"/>
      <c r="Q185" s="18">
        <v>3</v>
      </c>
      <c r="R185" s="18"/>
      <c r="S185" s="18"/>
      <c r="T185" s="18"/>
      <c r="U185" s="18"/>
      <c r="V185" s="18">
        <v>4</v>
      </c>
      <c r="W185" s="18"/>
      <c r="X185" s="18"/>
      <c r="Y185" s="18"/>
      <c r="Z185" s="18"/>
      <c r="AA185" s="18"/>
      <c r="AB185" s="18"/>
      <c r="AC185" s="18"/>
      <c r="AD185" s="18"/>
      <c r="AE185" s="18"/>
      <c r="AF185" s="18">
        <v>5</v>
      </c>
      <c r="AG185" s="18"/>
      <c r="AH185" s="18"/>
      <c r="AI185" s="18"/>
      <c r="AJ185" s="18"/>
      <c r="AK185" s="18">
        <v>6</v>
      </c>
      <c r="AL185" s="18"/>
      <c r="AM185" s="18"/>
      <c r="AN185" s="18"/>
      <c r="AO185" s="18"/>
      <c r="AP185" s="18">
        <v>7</v>
      </c>
      <c r="AQ185" s="18"/>
      <c r="AR185" s="18"/>
      <c r="AS185" s="18"/>
      <c r="AT185" s="18"/>
      <c r="AU185" s="18">
        <v>8</v>
      </c>
      <c r="AV185" s="18"/>
      <c r="AW185" s="18"/>
      <c r="AX185" s="18"/>
      <c r="AY185" s="18"/>
      <c r="AZ185" s="18">
        <v>9</v>
      </c>
      <c r="BA185" s="18"/>
      <c r="BB185" s="18"/>
      <c r="BC185" s="18"/>
      <c r="BD185" s="18"/>
      <c r="BE185" s="18">
        <v>10</v>
      </c>
      <c r="BF185" s="18"/>
      <c r="BG185" s="18"/>
      <c r="BH185" s="18"/>
      <c r="BI185" s="18"/>
    </row>
    <row r="186" spans="1:79" ht="15.75" hidden="1" customHeight="1">
      <c r="A186" s="6" t="s">
        <v>160</v>
      </c>
      <c r="B186" s="7"/>
      <c r="C186" s="7"/>
      <c r="D186" s="18" t="s">
        <v>58</v>
      </c>
      <c r="E186" s="18"/>
      <c r="F186" s="18"/>
      <c r="G186" s="18"/>
      <c r="H186" s="18"/>
      <c r="I186" s="18"/>
      <c r="J186" s="18"/>
      <c r="K186" s="18"/>
      <c r="L186" s="18"/>
      <c r="M186" s="18"/>
      <c r="N186" s="18"/>
      <c r="O186" s="18"/>
      <c r="P186" s="18"/>
      <c r="Q186" s="18" t="s">
        <v>71</v>
      </c>
      <c r="R186" s="18"/>
      <c r="S186" s="18"/>
      <c r="T186" s="18"/>
      <c r="U186" s="18"/>
      <c r="V186" s="18" t="s">
        <v>72</v>
      </c>
      <c r="W186" s="18"/>
      <c r="X186" s="18"/>
      <c r="Y186" s="18"/>
      <c r="Z186" s="18"/>
      <c r="AA186" s="18"/>
      <c r="AB186" s="18"/>
      <c r="AC186" s="18"/>
      <c r="AD186" s="18"/>
      <c r="AE186" s="18"/>
      <c r="AF186" s="15" t="s">
        <v>109</v>
      </c>
      <c r="AG186" s="15"/>
      <c r="AH186" s="15"/>
      <c r="AI186" s="15"/>
      <c r="AJ186" s="15"/>
      <c r="AK186" s="12" t="s">
        <v>110</v>
      </c>
      <c r="AL186" s="12"/>
      <c r="AM186" s="12"/>
      <c r="AN186" s="12"/>
      <c r="AO186" s="12"/>
      <c r="AP186" s="34" t="s">
        <v>126</v>
      </c>
      <c r="AQ186" s="34"/>
      <c r="AR186" s="34"/>
      <c r="AS186" s="34"/>
      <c r="AT186" s="34"/>
      <c r="AU186" s="15" t="s">
        <v>111</v>
      </c>
      <c r="AV186" s="15"/>
      <c r="AW186" s="15"/>
      <c r="AX186" s="15"/>
      <c r="AY186" s="15"/>
      <c r="AZ186" s="12" t="s">
        <v>112</v>
      </c>
      <c r="BA186" s="12"/>
      <c r="BB186" s="12"/>
      <c r="BC186" s="12"/>
      <c r="BD186" s="12"/>
      <c r="BE186" s="34" t="s">
        <v>126</v>
      </c>
      <c r="BF186" s="34"/>
      <c r="BG186" s="34"/>
      <c r="BH186" s="34"/>
      <c r="BI186" s="34"/>
      <c r="CA186" t="s">
        <v>40</v>
      </c>
    </row>
    <row r="187" spans="1:79" s="4" customFormat="1" ht="14.25">
      <c r="A187" s="56">
        <v>0</v>
      </c>
      <c r="B187" s="57"/>
      <c r="C187" s="57"/>
      <c r="D187" s="77" t="s">
        <v>187</v>
      </c>
      <c r="E187" s="77"/>
      <c r="F187" s="77"/>
      <c r="G187" s="77"/>
      <c r="H187" s="77"/>
      <c r="I187" s="77"/>
      <c r="J187" s="77"/>
      <c r="K187" s="77"/>
      <c r="L187" s="77"/>
      <c r="M187" s="77"/>
      <c r="N187" s="77"/>
      <c r="O187" s="77"/>
      <c r="P187" s="77"/>
      <c r="Q187" s="77"/>
      <c r="R187" s="77"/>
      <c r="S187" s="77"/>
      <c r="T187" s="77"/>
      <c r="U187" s="77"/>
      <c r="V187" s="77"/>
      <c r="W187" s="77"/>
      <c r="X187" s="77"/>
      <c r="Y187" s="77"/>
      <c r="Z187" s="77"/>
      <c r="AA187" s="77"/>
      <c r="AB187" s="77"/>
      <c r="AC187" s="77"/>
      <c r="AD187" s="77"/>
      <c r="AE187" s="77"/>
      <c r="AF187" s="78"/>
      <c r="AG187" s="78"/>
      <c r="AH187" s="78"/>
      <c r="AI187" s="78"/>
      <c r="AJ187" s="78"/>
      <c r="AK187" s="78"/>
      <c r="AL187" s="78"/>
      <c r="AM187" s="78"/>
      <c r="AN187" s="78"/>
      <c r="AO187" s="78"/>
      <c r="AP187" s="78">
        <f>IF(ISNUMBER(AF187),AF187,0)+IF(ISNUMBER(AK187),AK187,0)</f>
        <v>0</v>
      </c>
      <c r="AQ187" s="78"/>
      <c r="AR187" s="78"/>
      <c r="AS187" s="78"/>
      <c r="AT187" s="78"/>
      <c r="AU187" s="78"/>
      <c r="AV187" s="78"/>
      <c r="AW187" s="78"/>
      <c r="AX187" s="78"/>
      <c r="AY187" s="78"/>
      <c r="AZ187" s="78"/>
      <c r="BA187" s="78"/>
      <c r="BB187" s="78"/>
      <c r="BC187" s="78"/>
      <c r="BD187" s="78"/>
      <c r="BE187" s="78">
        <f>IF(ISNUMBER(AU187),AU187,0)+IF(ISNUMBER(AZ187),AZ187,0)</f>
        <v>0</v>
      </c>
      <c r="BF187" s="78"/>
      <c r="BG187" s="78"/>
      <c r="BH187" s="78"/>
      <c r="BI187" s="78"/>
      <c r="CA187" s="4" t="s">
        <v>41</v>
      </c>
    </row>
    <row r="188" spans="1:79" s="69" customFormat="1" ht="42.75" customHeight="1">
      <c r="A188" s="59">
        <v>1</v>
      </c>
      <c r="B188" s="60"/>
      <c r="C188" s="60"/>
      <c r="D188" s="82" t="s">
        <v>188</v>
      </c>
      <c r="E188" s="83"/>
      <c r="F188" s="83"/>
      <c r="G188" s="83"/>
      <c r="H188" s="83"/>
      <c r="I188" s="83"/>
      <c r="J188" s="83"/>
      <c r="K188" s="83"/>
      <c r="L188" s="83"/>
      <c r="M188" s="83"/>
      <c r="N188" s="83"/>
      <c r="O188" s="83"/>
      <c r="P188" s="84"/>
      <c r="Q188" s="18" t="s">
        <v>189</v>
      </c>
      <c r="R188" s="18"/>
      <c r="S188" s="18"/>
      <c r="T188" s="18"/>
      <c r="U188" s="18"/>
      <c r="V188" s="18" t="s">
        <v>190</v>
      </c>
      <c r="W188" s="18"/>
      <c r="X188" s="18"/>
      <c r="Y188" s="18"/>
      <c r="Z188" s="18"/>
      <c r="AA188" s="18"/>
      <c r="AB188" s="18"/>
      <c r="AC188" s="18"/>
      <c r="AD188" s="18"/>
      <c r="AE188" s="18"/>
      <c r="AF188" s="85">
        <v>0</v>
      </c>
      <c r="AG188" s="85"/>
      <c r="AH188" s="85"/>
      <c r="AI188" s="85"/>
      <c r="AJ188" s="85"/>
      <c r="AK188" s="85">
        <v>0</v>
      </c>
      <c r="AL188" s="85"/>
      <c r="AM188" s="85"/>
      <c r="AN188" s="85"/>
      <c r="AO188" s="85"/>
      <c r="AP188" s="85">
        <f>IF(ISNUMBER(AF188),AF188,0)+IF(ISNUMBER(AK188),AK188,0)</f>
        <v>0</v>
      </c>
      <c r="AQ188" s="85"/>
      <c r="AR188" s="85"/>
      <c r="AS188" s="85"/>
      <c r="AT188" s="85"/>
      <c r="AU188" s="85">
        <v>0</v>
      </c>
      <c r="AV188" s="85"/>
      <c r="AW188" s="85"/>
      <c r="AX188" s="85"/>
      <c r="AY188" s="85"/>
      <c r="AZ188" s="85">
        <v>0</v>
      </c>
      <c r="BA188" s="85"/>
      <c r="BB188" s="85"/>
      <c r="BC188" s="85"/>
      <c r="BD188" s="85"/>
      <c r="BE188" s="85">
        <f>IF(ISNUMBER(AU188),AU188,0)+IF(ISNUMBER(AZ188),AZ188,0)</f>
        <v>0</v>
      </c>
      <c r="BF188" s="85"/>
      <c r="BG188" s="85"/>
      <c r="BH188" s="85"/>
      <c r="BI188" s="85"/>
    </row>
    <row r="189" spans="1:79" s="69" customFormat="1" ht="30" customHeight="1">
      <c r="A189" s="59">
        <v>2</v>
      </c>
      <c r="B189" s="60"/>
      <c r="C189" s="60"/>
      <c r="D189" s="82" t="s">
        <v>191</v>
      </c>
      <c r="E189" s="63"/>
      <c r="F189" s="63"/>
      <c r="G189" s="63"/>
      <c r="H189" s="63"/>
      <c r="I189" s="63"/>
      <c r="J189" s="63"/>
      <c r="K189" s="63"/>
      <c r="L189" s="63"/>
      <c r="M189" s="63"/>
      <c r="N189" s="63"/>
      <c r="O189" s="63"/>
      <c r="P189" s="64"/>
      <c r="Q189" s="18" t="s">
        <v>189</v>
      </c>
      <c r="R189" s="18"/>
      <c r="S189" s="18"/>
      <c r="T189" s="18"/>
      <c r="U189" s="18"/>
      <c r="V189" s="18" t="s">
        <v>192</v>
      </c>
      <c r="W189" s="18"/>
      <c r="X189" s="18"/>
      <c r="Y189" s="18"/>
      <c r="Z189" s="18"/>
      <c r="AA189" s="18"/>
      <c r="AB189" s="18"/>
      <c r="AC189" s="18"/>
      <c r="AD189" s="18"/>
      <c r="AE189" s="18"/>
      <c r="AF189" s="85">
        <v>0</v>
      </c>
      <c r="AG189" s="85"/>
      <c r="AH189" s="85"/>
      <c r="AI189" s="85"/>
      <c r="AJ189" s="85"/>
      <c r="AK189" s="85">
        <v>0</v>
      </c>
      <c r="AL189" s="85"/>
      <c r="AM189" s="85"/>
      <c r="AN189" s="85"/>
      <c r="AO189" s="85"/>
      <c r="AP189" s="85">
        <f>IF(ISNUMBER(AF189),AF189,0)+IF(ISNUMBER(AK189),AK189,0)</f>
        <v>0</v>
      </c>
      <c r="AQ189" s="85"/>
      <c r="AR189" s="85"/>
      <c r="AS189" s="85"/>
      <c r="AT189" s="85"/>
      <c r="AU189" s="85">
        <v>0</v>
      </c>
      <c r="AV189" s="85"/>
      <c r="AW189" s="85"/>
      <c r="AX189" s="85"/>
      <c r="AY189" s="85"/>
      <c r="AZ189" s="85">
        <v>0</v>
      </c>
      <c r="BA189" s="85"/>
      <c r="BB189" s="85"/>
      <c r="BC189" s="85"/>
      <c r="BD189" s="85"/>
      <c r="BE189" s="85">
        <f>IF(ISNUMBER(AU189),AU189,0)+IF(ISNUMBER(AZ189),AZ189,0)</f>
        <v>0</v>
      </c>
      <c r="BF189" s="85"/>
      <c r="BG189" s="85"/>
      <c r="BH189" s="85"/>
      <c r="BI189" s="85"/>
    </row>
    <row r="190" spans="1:79" s="69" customFormat="1" ht="15" customHeight="1">
      <c r="A190" s="59">
        <v>3</v>
      </c>
      <c r="B190" s="60"/>
      <c r="C190" s="60"/>
      <c r="D190" s="82" t="s">
        <v>193</v>
      </c>
      <c r="E190" s="63"/>
      <c r="F190" s="63"/>
      <c r="G190" s="63"/>
      <c r="H190" s="63"/>
      <c r="I190" s="63"/>
      <c r="J190" s="63"/>
      <c r="K190" s="63"/>
      <c r="L190" s="63"/>
      <c r="M190" s="63"/>
      <c r="N190" s="63"/>
      <c r="O190" s="63"/>
      <c r="P190" s="64"/>
      <c r="Q190" s="18" t="s">
        <v>194</v>
      </c>
      <c r="R190" s="18"/>
      <c r="S190" s="18"/>
      <c r="T190" s="18"/>
      <c r="U190" s="18"/>
      <c r="V190" s="18" t="s">
        <v>195</v>
      </c>
      <c r="W190" s="18"/>
      <c r="X190" s="18"/>
      <c r="Y190" s="18"/>
      <c r="Z190" s="18"/>
      <c r="AA190" s="18"/>
      <c r="AB190" s="18"/>
      <c r="AC190" s="18"/>
      <c r="AD190" s="18"/>
      <c r="AE190" s="18"/>
      <c r="AF190" s="85">
        <v>12.5</v>
      </c>
      <c r="AG190" s="85"/>
      <c r="AH190" s="85"/>
      <c r="AI190" s="85"/>
      <c r="AJ190" s="85"/>
      <c r="AK190" s="85">
        <v>0</v>
      </c>
      <c r="AL190" s="85"/>
      <c r="AM190" s="85"/>
      <c r="AN190" s="85"/>
      <c r="AO190" s="85"/>
      <c r="AP190" s="85">
        <f>IF(ISNUMBER(AF190),AF190,0)+IF(ISNUMBER(AK190),AK190,0)</f>
        <v>12.5</v>
      </c>
      <c r="AQ190" s="85"/>
      <c r="AR190" s="85"/>
      <c r="AS190" s="85"/>
      <c r="AT190" s="85"/>
      <c r="AU190" s="85">
        <v>12.5</v>
      </c>
      <c r="AV190" s="85"/>
      <c r="AW190" s="85"/>
      <c r="AX190" s="85"/>
      <c r="AY190" s="85"/>
      <c r="AZ190" s="85">
        <v>0</v>
      </c>
      <c r="BA190" s="85"/>
      <c r="BB190" s="85"/>
      <c r="BC190" s="85"/>
      <c r="BD190" s="85"/>
      <c r="BE190" s="85">
        <f>IF(ISNUMBER(AU190),AU190,0)+IF(ISNUMBER(AZ190),AZ190,0)</f>
        <v>12.5</v>
      </c>
      <c r="BF190" s="85"/>
      <c r="BG190" s="85"/>
      <c r="BH190" s="85"/>
      <c r="BI190" s="85"/>
    </row>
    <row r="191" spans="1:79" s="69" customFormat="1" ht="15" customHeight="1">
      <c r="A191" s="59">
        <v>4</v>
      </c>
      <c r="B191" s="60"/>
      <c r="C191" s="60"/>
      <c r="D191" s="82" t="s">
        <v>196</v>
      </c>
      <c r="E191" s="63"/>
      <c r="F191" s="63"/>
      <c r="G191" s="63"/>
      <c r="H191" s="63"/>
      <c r="I191" s="63"/>
      <c r="J191" s="63"/>
      <c r="K191" s="63"/>
      <c r="L191" s="63"/>
      <c r="M191" s="63"/>
      <c r="N191" s="63"/>
      <c r="O191" s="63"/>
      <c r="P191" s="64"/>
      <c r="Q191" s="18" t="s">
        <v>197</v>
      </c>
      <c r="R191" s="18"/>
      <c r="S191" s="18"/>
      <c r="T191" s="18"/>
      <c r="U191" s="18"/>
      <c r="V191" s="82" t="s">
        <v>198</v>
      </c>
      <c r="W191" s="83"/>
      <c r="X191" s="83"/>
      <c r="Y191" s="83"/>
      <c r="Z191" s="83"/>
      <c r="AA191" s="83"/>
      <c r="AB191" s="83"/>
      <c r="AC191" s="83"/>
      <c r="AD191" s="83"/>
      <c r="AE191" s="84"/>
      <c r="AF191" s="85">
        <v>164</v>
      </c>
      <c r="AG191" s="85"/>
      <c r="AH191" s="85"/>
      <c r="AI191" s="85"/>
      <c r="AJ191" s="85"/>
      <c r="AK191" s="85">
        <v>0</v>
      </c>
      <c r="AL191" s="85"/>
      <c r="AM191" s="85"/>
      <c r="AN191" s="85"/>
      <c r="AO191" s="85"/>
      <c r="AP191" s="85">
        <f>IF(ISNUMBER(AF191),AF191,0)+IF(ISNUMBER(AK191),AK191,0)</f>
        <v>164</v>
      </c>
      <c r="AQ191" s="85"/>
      <c r="AR191" s="85"/>
      <c r="AS191" s="85"/>
      <c r="AT191" s="85"/>
      <c r="AU191" s="85">
        <v>164</v>
      </c>
      <c r="AV191" s="85"/>
      <c r="AW191" s="85"/>
      <c r="AX191" s="85"/>
      <c r="AY191" s="85"/>
      <c r="AZ191" s="85">
        <v>0</v>
      </c>
      <c r="BA191" s="85"/>
      <c r="BB191" s="85"/>
      <c r="BC191" s="85"/>
      <c r="BD191" s="85"/>
      <c r="BE191" s="85">
        <f>IF(ISNUMBER(AU191),AU191,0)+IF(ISNUMBER(AZ191),AZ191,0)</f>
        <v>164</v>
      </c>
      <c r="BF191" s="85"/>
      <c r="BG191" s="85"/>
      <c r="BH191" s="85"/>
      <c r="BI191" s="85"/>
    </row>
    <row r="192" spans="1:79" s="4" customFormat="1" ht="14.25">
      <c r="A192" s="56">
        <v>0</v>
      </c>
      <c r="B192" s="57"/>
      <c r="C192" s="57"/>
      <c r="D192" s="79" t="s">
        <v>199</v>
      </c>
      <c r="E192" s="71"/>
      <c r="F192" s="71"/>
      <c r="G192" s="71"/>
      <c r="H192" s="71"/>
      <c r="I192" s="71"/>
      <c r="J192" s="71"/>
      <c r="K192" s="71"/>
      <c r="L192" s="71"/>
      <c r="M192" s="71"/>
      <c r="N192" s="71"/>
      <c r="O192" s="71"/>
      <c r="P192" s="72"/>
      <c r="Q192" s="77"/>
      <c r="R192" s="77"/>
      <c r="S192" s="77"/>
      <c r="T192" s="77"/>
      <c r="U192" s="77"/>
      <c r="V192" s="79"/>
      <c r="W192" s="80"/>
      <c r="X192" s="80"/>
      <c r="Y192" s="80"/>
      <c r="Z192" s="80"/>
      <c r="AA192" s="80"/>
      <c r="AB192" s="80"/>
      <c r="AC192" s="80"/>
      <c r="AD192" s="80"/>
      <c r="AE192" s="81"/>
      <c r="AF192" s="78"/>
      <c r="AG192" s="78"/>
      <c r="AH192" s="78"/>
      <c r="AI192" s="78"/>
      <c r="AJ192" s="78"/>
      <c r="AK192" s="78"/>
      <c r="AL192" s="78"/>
      <c r="AM192" s="78"/>
      <c r="AN192" s="78"/>
      <c r="AO192" s="78"/>
      <c r="AP192" s="78">
        <f>IF(ISNUMBER(AF192),AF192,0)+IF(ISNUMBER(AK192),AK192,0)</f>
        <v>0</v>
      </c>
      <c r="AQ192" s="78"/>
      <c r="AR192" s="78"/>
      <c r="AS192" s="78"/>
      <c r="AT192" s="78"/>
      <c r="AU192" s="78"/>
      <c r="AV192" s="78"/>
      <c r="AW192" s="78"/>
      <c r="AX192" s="78"/>
      <c r="AY192" s="78"/>
      <c r="AZ192" s="78"/>
      <c r="BA192" s="78"/>
      <c r="BB192" s="78"/>
      <c r="BC192" s="78"/>
      <c r="BD192" s="78"/>
      <c r="BE192" s="78">
        <f>IF(ISNUMBER(AU192),AU192,0)+IF(ISNUMBER(AZ192),AZ192,0)</f>
        <v>0</v>
      </c>
      <c r="BF192" s="78"/>
      <c r="BG192" s="78"/>
      <c r="BH192" s="78"/>
      <c r="BI192" s="78"/>
    </row>
    <row r="193" spans="1:61" s="69" customFormat="1" ht="28.5" customHeight="1">
      <c r="A193" s="59">
        <v>1</v>
      </c>
      <c r="B193" s="60"/>
      <c r="C193" s="60"/>
      <c r="D193" s="82" t="s">
        <v>200</v>
      </c>
      <c r="E193" s="63"/>
      <c r="F193" s="63"/>
      <c r="G193" s="63"/>
      <c r="H193" s="63"/>
      <c r="I193" s="63"/>
      <c r="J193" s="63"/>
      <c r="K193" s="63"/>
      <c r="L193" s="63"/>
      <c r="M193" s="63"/>
      <c r="N193" s="63"/>
      <c r="O193" s="63"/>
      <c r="P193" s="64"/>
      <c r="Q193" s="18" t="s">
        <v>194</v>
      </c>
      <c r="R193" s="18"/>
      <c r="S193" s="18"/>
      <c r="T193" s="18"/>
      <c r="U193" s="18"/>
      <c r="V193" s="82" t="s">
        <v>201</v>
      </c>
      <c r="W193" s="63"/>
      <c r="X193" s="63"/>
      <c r="Y193" s="63"/>
      <c r="Z193" s="63"/>
      <c r="AA193" s="63"/>
      <c r="AB193" s="63"/>
      <c r="AC193" s="63"/>
      <c r="AD193" s="63"/>
      <c r="AE193" s="64"/>
      <c r="AF193" s="85">
        <v>182</v>
      </c>
      <c r="AG193" s="85"/>
      <c r="AH193" s="85"/>
      <c r="AI193" s="85"/>
      <c r="AJ193" s="85"/>
      <c r="AK193" s="85">
        <v>0</v>
      </c>
      <c r="AL193" s="85"/>
      <c r="AM193" s="85"/>
      <c r="AN193" s="85"/>
      <c r="AO193" s="85"/>
      <c r="AP193" s="85">
        <f>IF(ISNUMBER(AF193),AF193,0)+IF(ISNUMBER(AK193),AK193,0)</f>
        <v>182</v>
      </c>
      <c r="AQ193" s="85"/>
      <c r="AR193" s="85"/>
      <c r="AS193" s="85"/>
      <c r="AT193" s="85"/>
      <c r="AU193" s="85">
        <v>182</v>
      </c>
      <c r="AV193" s="85"/>
      <c r="AW193" s="85"/>
      <c r="AX193" s="85"/>
      <c r="AY193" s="85"/>
      <c r="AZ193" s="85">
        <v>0</v>
      </c>
      <c r="BA193" s="85"/>
      <c r="BB193" s="85"/>
      <c r="BC193" s="85"/>
      <c r="BD193" s="85"/>
      <c r="BE193" s="85">
        <f>IF(ISNUMBER(AU193),AU193,0)+IF(ISNUMBER(AZ193),AZ193,0)</f>
        <v>182</v>
      </c>
      <c r="BF193" s="85"/>
      <c r="BG193" s="85"/>
      <c r="BH193" s="85"/>
      <c r="BI193" s="85"/>
    </row>
    <row r="194" spans="1:61" s="69" customFormat="1" ht="60" customHeight="1">
      <c r="A194" s="59">
        <v>1</v>
      </c>
      <c r="B194" s="60"/>
      <c r="C194" s="60"/>
      <c r="D194" s="82" t="s">
        <v>202</v>
      </c>
      <c r="E194" s="63"/>
      <c r="F194" s="63"/>
      <c r="G194" s="63"/>
      <c r="H194" s="63"/>
      <c r="I194" s="63"/>
      <c r="J194" s="63"/>
      <c r="K194" s="63"/>
      <c r="L194" s="63"/>
      <c r="M194" s="63"/>
      <c r="N194" s="63"/>
      <c r="O194" s="63"/>
      <c r="P194" s="64"/>
      <c r="Q194" s="18" t="s">
        <v>194</v>
      </c>
      <c r="R194" s="18"/>
      <c r="S194" s="18"/>
      <c r="T194" s="18"/>
      <c r="U194" s="18"/>
      <c r="V194" s="82" t="s">
        <v>203</v>
      </c>
      <c r="W194" s="63"/>
      <c r="X194" s="63"/>
      <c r="Y194" s="63"/>
      <c r="Z194" s="63"/>
      <c r="AA194" s="63"/>
      <c r="AB194" s="63"/>
      <c r="AC194" s="63"/>
      <c r="AD194" s="63"/>
      <c r="AE194" s="64"/>
      <c r="AF194" s="85">
        <v>1900</v>
      </c>
      <c r="AG194" s="85"/>
      <c r="AH194" s="85"/>
      <c r="AI194" s="85"/>
      <c r="AJ194" s="85"/>
      <c r="AK194" s="85">
        <v>0</v>
      </c>
      <c r="AL194" s="85"/>
      <c r="AM194" s="85"/>
      <c r="AN194" s="85"/>
      <c r="AO194" s="85"/>
      <c r="AP194" s="85">
        <f>IF(ISNUMBER(AF194),AF194,0)+IF(ISNUMBER(AK194),AK194,0)</f>
        <v>1900</v>
      </c>
      <c r="AQ194" s="85"/>
      <c r="AR194" s="85"/>
      <c r="AS194" s="85"/>
      <c r="AT194" s="85"/>
      <c r="AU194" s="85">
        <v>1900</v>
      </c>
      <c r="AV194" s="85"/>
      <c r="AW194" s="85"/>
      <c r="AX194" s="85"/>
      <c r="AY194" s="85"/>
      <c r="AZ194" s="85">
        <v>0</v>
      </c>
      <c r="BA194" s="85"/>
      <c r="BB194" s="85"/>
      <c r="BC194" s="85"/>
      <c r="BD194" s="85"/>
      <c r="BE194" s="85">
        <f>IF(ISNUMBER(AU194),AU194,0)+IF(ISNUMBER(AZ194),AZ194,0)</f>
        <v>1900</v>
      </c>
      <c r="BF194" s="85"/>
      <c r="BG194" s="85"/>
      <c r="BH194" s="85"/>
      <c r="BI194" s="85"/>
    </row>
    <row r="195" spans="1:61" s="69" customFormat="1" ht="60" customHeight="1">
      <c r="A195" s="59">
        <v>2</v>
      </c>
      <c r="B195" s="60"/>
      <c r="C195" s="60"/>
      <c r="D195" s="82" t="s">
        <v>204</v>
      </c>
      <c r="E195" s="63"/>
      <c r="F195" s="63"/>
      <c r="G195" s="63"/>
      <c r="H195" s="63"/>
      <c r="I195" s="63"/>
      <c r="J195" s="63"/>
      <c r="K195" s="63"/>
      <c r="L195" s="63"/>
      <c r="M195" s="63"/>
      <c r="N195" s="63"/>
      <c r="O195" s="63"/>
      <c r="P195" s="64"/>
      <c r="Q195" s="18" t="s">
        <v>194</v>
      </c>
      <c r="R195" s="18"/>
      <c r="S195" s="18"/>
      <c r="T195" s="18"/>
      <c r="U195" s="18"/>
      <c r="V195" s="82" t="s">
        <v>198</v>
      </c>
      <c r="W195" s="63"/>
      <c r="X195" s="63"/>
      <c r="Y195" s="63"/>
      <c r="Z195" s="63"/>
      <c r="AA195" s="63"/>
      <c r="AB195" s="63"/>
      <c r="AC195" s="63"/>
      <c r="AD195" s="63"/>
      <c r="AE195" s="64"/>
      <c r="AF195" s="85">
        <v>82</v>
      </c>
      <c r="AG195" s="85"/>
      <c r="AH195" s="85"/>
      <c r="AI195" s="85"/>
      <c r="AJ195" s="85"/>
      <c r="AK195" s="85">
        <v>0</v>
      </c>
      <c r="AL195" s="85"/>
      <c r="AM195" s="85"/>
      <c r="AN195" s="85"/>
      <c r="AO195" s="85"/>
      <c r="AP195" s="85">
        <f>IF(ISNUMBER(AF195),AF195,0)+IF(ISNUMBER(AK195),AK195,0)</f>
        <v>82</v>
      </c>
      <c r="AQ195" s="85"/>
      <c r="AR195" s="85"/>
      <c r="AS195" s="85"/>
      <c r="AT195" s="85"/>
      <c r="AU195" s="85">
        <v>82</v>
      </c>
      <c r="AV195" s="85"/>
      <c r="AW195" s="85"/>
      <c r="AX195" s="85"/>
      <c r="AY195" s="85"/>
      <c r="AZ195" s="85">
        <v>0</v>
      </c>
      <c r="BA195" s="85"/>
      <c r="BB195" s="85"/>
      <c r="BC195" s="85"/>
      <c r="BD195" s="85"/>
      <c r="BE195" s="85">
        <f>IF(ISNUMBER(AU195),AU195,0)+IF(ISNUMBER(AZ195),AZ195,0)</f>
        <v>82</v>
      </c>
      <c r="BF195" s="85"/>
      <c r="BG195" s="85"/>
      <c r="BH195" s="85"/>
      <c r="BI195" s="85"/>
    </row>
    <row r="196" spans="1:61" s="69" customFormat="1" ht="45" customHeight="1">
      <c r="A196" s="59">
        <v>2</v>
      </c>
      <c r="B196" s="60"/>
      <c r="C196" s="60"/>
      <c r="D196" s="82" t="s">
        <v>205</v>
      </c>
      <c r="E196" s="63"/>
      <c r="F196" s="63"/>
      <c r="G196" s="63"/>
      <c r="H196" s="63"/>
      <c r="I196" s="63"/>
      <c r="J196" s="63"/>
      <c r="K196" s="63"/>
      <c r="L196" s="63"/>
      <c r="M196" s="63"/>
      <c r="N196" s="63"/>
      <c r="O196" s="63"/>
      <c r="P196" s="64"/>
      <c r="Q196" s="18" t="s">
        <v>194</v>
      </c>
      <c r="R196" s="18"/>
      <c r="S196" s="18"/>
      <c r="T196" s="18"/>
      <c r="U196" s="18"/>
      <c r="V196" s="82" t="s">
        <v>203</v>
      </c>
      <c r="W196" s="63"/>
      <c r="X196" s="63"/>
      <c r="Y196" s="63"/>
      <c r="Z196" s="63"/>
      <c r="AA196" s="63"/>
      <c r="AB196" s="63"/>
      <c r="AC196" s="63"/>
      <c r="AD196" s="63"/>
      <c r="AE196" s="64"/>
      <c r="AF196" s="85">
        <v>400</v>
      </c>
      <c r="AG196" s="85"/>
      <c r="AH196" s="85"/>
      <c r="AI196" s="85"/>
      <c r="AJ196" s="85"/>
      <c r="AK196" s="85">
        <v>0</v>
      </c>
      <c r="AL196" s="85"/>
      <c r="AM196" s="85"/>
      <c r="AN196" s="85"/>
      <c r="AO196" s="85"/>
      <c r="AP196" s="85">
        <f>IF(ISNUMBER(AF196),AF196,0)+IF(ISNUMBER(AK196),AK196,0)</f>
        <v>400</v>
      </c>
      <c r="AQ196" s="85"/>
      <c r="AR196" s="85"/>
      <c r="AS196" s="85"/>
      <c r="AT196" s="85"/>
      <c r="AU196" s="85">
        <v>400</v>
      </c>
      <c r="AV196" s="85"/>
      <c r="AW196" s="85"/>
      <c r="AX196" s="85"/>
      <c r="AY196" s="85"/>
      <c r="AZ196" s="85">
        <v>0</v>
      </c>
      <c r="BA196" s="85"/>
      <c r="BB196" s="85"/>
      <c r="BC196" s="85"/>
      <c r="BD196" s="85"/>
      <c r="BE196" s="85">
        <f>IF(ISNUMBER(AU196),AU196,0)+IF(ISNUMBER(AZ196),AZ196,0)</f>
        <v>400</v>
      </c>
      <c r="BF196" s="85"/>
      <c r="BG196" s="85"/>
      <c r="BH196" s="85"/>
      <c r="BI196" s="85"/>
    </row>
    <row r="197" spans="1:61" s="69" customFormat="1" ht="15" customHeight="1">
      <c r="A197" s="59">
        <v>3</v>
      </c>
      <c r="B197" s="60"/>
      <c r="C197" s="60"/>
      <c r="D197" s="82" t="s">
        <v>206</v>
      </c>
      <c r="E197" s="63"/>
      <c r="F197" s="63"/>
      <c r="G197" s="63"/>
      <c r="H197" s="63"/>
      <c r="I197" s="63"/>
      <c r="J197" s="63"/>
      <c r="K197" s="63"/>
      <c r="L197" s="63"/>
      <c r="M197" s="63"/>
      <c r="N197" s="63"/>
      <c r="O197" s="63"/>
      <c r="P197" s="64"/>
      <c r="Q197" s="18" t="s">
        <v>194</v>
      </c>
      <c r="R197" s="18"/>
      <c r="S197" s="18"/>
      <c r="T197" s="18"/>
      <c r="U197" s="18"/>
      <c r="V197" s="82" t="s">
        <v>203</v>
      </c>
      <c r="W197" s="63"/>
      <c r="X197" s="63"/>
      <c r="Y197" s="63"/>
      <c r="Z197" s="63"/>
      <c r="AA197" s="63"/>
      <c r="AB197" s="63"/>
      <c r="AC197" s="63"/>
      <c r="AD197" s="63"/>
      <c r="AE197" s="64"/>
      <c r="AF197" s="85">
        <v>1</v>
      </c>
      <c r="AG197" s="85"/>
      <c r="AH197" s="85"/>
      <c r="AI197" s="85"/>
      <c r="AJ197" s="85"/>
      <c r="AK197" s="85">
        <v>0</v>
      </c>
      <c r="AL197" s="85"/>
      <c r="AM197" s="85"/>
      <c r="AN197" s="85"/>
      <c r="AO197" s="85"/>
      <c r="AP197" s="85">
        <f>IF(ISNUMBER(AF197),AF197,0)+IF(ISNUMBER(AK197),AK197,0)</f>
        <v>1</v>
      </c>
      <c r="AQ197" s="85"/>
      <c r="AR197" s="85"/>
      <c r="AS197" s="85"/>
      <c r="AT197" s="85"/>
      <c r="AU197" s="85">
        <v>1</v>
      </c>
      <c r="AV197" s="85"/>
      <c r="AW197" s="85"/>
      <c r="AX197" s="85"/>
      <c r="AY197" s="85"/>
      <c r="AZ197" s="85">
        <v>0</v>
      </c>
      <c r="BA197" s="85"/>
      <c r="BB197" s="85"/>
      <c r="BC197" s="85"/>
      <c r="BD197" s="85"/>
      <c r="BE197" s="85">
        <f>IF(ISNUMBER(AU197),AU197,0)+IF(ISNUMBER(AZ197),AZ197,0)</f>
        <v>1</v>
      </c>
      <c r="BF197" s="85"/>
      <c r="BG197" s="85"/>
      <c r="BH197" s="85"/>
      <c r="BI197" s="85"/>
    </row>
    <row r="198" spans="1:61" s="69" customFormat="1" ht="45" customHeight="1">
      <c r="A198" s="59">
        <v>4</v>
      </c>
      <c r="B198" s="60"/>
      <c r="C198" s="60"/>
      <c r="D198" s="82" t="s">
        <v>207</v>
      </c>
      <c r="E198" s="63"/>
      <c r="F198" s="63"/>
      <c r="G198" s="63"/>
      <c r="H198" s="63"/>
      <c r="I198" s="63"/>
      <c r="J198" s="63"/>
      <c r="K198" s="63"/>
      <c r="L198" s="63"/>
      <c r="M198" s="63"/>
      <c r="N198" s="63"/>
      <c r="O198" s="63"/>
      <c r="P198" s="64"/>
      <c r="Q198" s="18" t="s">
        <v>194</v>
      </c>
      <c r="R198" s="18"/>
      <c r="S198" s="18"/>
      <c r="T198" s="18"/>
      <c r="U198" s="18"/>
      <c r="V198" s="82" t="s">
        <v>208</v>
      </c>
      <c r="W198" s="63"/>
      <c r="X198" s="63"/>
      <c r="Y198" s="63"/>
      <c r="Z198" s="63"/>
      <c r="AA198" s="63"/>
      <c r="AB198" s="63"/>
      <c r="AC198" s="63"/>
      <c r="AD198" s="63"/>
      <c r="AE198" s="64"/>
      <c r="AF198" s="85">
        <v>0</v>
      </c>
      <c r="AG198" s="85"/>
      <c r="AH198" s="85"/>
      <c r="AI198" s="85"/>
      <c r="AJ198" s="85"/>
      <c r="AK198" s="85">
        <v>0</v>
      </c>
      <c r="AL198" s="85"/>
      <c r="AM198" s="85"/>
      <c r="AN198" s="85"/>
      <c r="AO198" s="85"/>
      <c r="AP198" s="85">
        <f>IF(ISNUMBER(AF198),AF198,0)+IF(ISNUMBER(AK198),AK198,0)</f>
        <v>0</v>
      </c>
      <c r="AQ198" s="85"/>
      <c r="AR198" s="85"/>
      <c r="AS198" s="85"/>
      <c r="AT198" s="85"/>
      <c r="AU198" s="85">
        <v>0</v>
      </c>
      <c r="AV198" s="85"/>
      <c r="AW198" s="85"/>
      <c r="AX198" s="85"/>
      <c r="AY198" s="85"/>
      <c r="AZ198" s="85">
        <v>0</v>
      </c>
      <c r="BA198" s="85"/>
      <c r="BB198" s="85"/>
      <c r="BC198" s="85"/>
      <c r="BD198" s="85"/>
      <c r="BE198" s="85">
        <f>IF(ISNUMBER(AU198),AU198,0)+IF(ISNUMBER(AZ198),AZ198,0)</f>
        <v>0</v>
      </c>
      <c r="BF198" s="85"/>
      <c r="BG198" s="85"/>
      <c r="BH198" s="85"/>
      <c r="BI198" s="85"/>
    </row>
    <row r="199" spans="1:61" s="69" customFormat="1" ht="30" customHeight="1">
      <c r="A199" s="59">
        <v>5</v>
      </c>
      <c r="B199" s="60"/>
      <c r="C199" s="60"/>
      <c r="D199" s="82" t="s">
        <v>209</v>
      </c>
      <c r="E199" s="63"/>
      <c r="F199" s="63"/>
      <c r="G199" s="63"/>
      <c r="H199" s="63"/>
      <c r="I199" s="63"/>
      <c r="J199" s="63"/>
      <c r="K199" s="63"/>
      <c r="L199" s="63"/>
      <c r="M199" s="63"/>
      <c r="N199" s="63"/>
      <c r="O199" s="63"/>
      <c r="P199" s="64"/>
      <c r="Q199" s="18" t="s">
        <v>194</v>
      </c>
      <c r="R199" s="18"/>
      <c r="S199" s="18"/>
      <c r="T199" s="18"/>
      <c r="U199" s="18"/>
      <c r="V199" s="82" t="s">
        <v>208</v>
      </c>
      <c r="W199" s="63"/>
      <c r="X199" s="63"/>
      <c r="Y199" s="63"/>
      <c r="Z199" s="63"/>
      <c r="AA199" s="63"/>
      <c r="AB199" s="63"/>
      <c r="AC199" s="63"/>
      <c r="AD199" s="63"/>
      <c r="AE199" s="64"/>
      <c r="AF199" s="85">
        <v>0</v>
      </c>
      <c r="AG199" s="85"/>
      <c r="AH199" s="85"/>
      <c r="AI199" s="85"/>
      <c r="AJ199" s="85"/>
      <c r="AK199" s="85">
        <v>0</v>
      </c>
      <c r="AL199" s="85"/>
      <c r="AM199" s="85"/>
      <c r="AN199" s="85"/>
      <c r="AO199" s="85"/>
      <c r="AP199" s="85">
        <f>IF(ISNUMBER(AF199),AF199,0)+IF(ISNUMBER(AK199),AK199,0)</f>
        <v>0</v>
      </c>
      <c r="AQ199" s="85"/>
      <c r="AR199" s="85"/>
      <c r="AS199" s="85"/>
      <c r="AT199" s="85"/>
      <c r="AU199" s="85">
        <v>0</v>
      </c>
      <c r="AV199" s="85"/>
      <c r="AW199" s="85"/>
      <c r="AX199" s="85"/>
      <c r="AY199" s="85"/>
      <c r="AZ199" s="85">
        <v>0</v>
      </c>
      <c r="BA199" s="85"/>
      <c r="BB199" s="85"/>
      <c r="BC199" s="85"/>
      <c r="BD199" s="85"/>
      <c r="BE199" s="85">
        <f>IF(ISNUMBER(AU199),AU199,0)+IF(ISNUMBER(AZ199),AZ199,0)</f>
        <v>0</v>
      </c>
      <c r="BF199" s="85"/>
      <c r="BG199" s="85"/>
      <c r="BH199" s="85"/>
      <c r="BI199" s="85"/>
    </row>
    <row r="200" spans="1:61" s="4" customFormat="1" ht="14.25">
      <c r="A200" s="56">
        <v>0</v>
      </c>
      <c r="B200" s="57"/>
      <c r="C200" s="57"/>
      <c r="D200" s="79" t="s">
        <v>210</v>
      </c>
      <c r="E200" s="71"/>
      <c r="F200" s="71"/>
      <c r="G200" s="71"/>
      <c r="H200" s="71"/>
      <c r="I200" s="71"/>
      <c r="J200" s="71"/>
      <c r="K200" s="71"/>
      <c r="L200" s="71"/>
      <c r="M200" s="71"/>
      <c r="N200" s="71"/>
      <c r="O200" s="71"/>
      <c r="P200" s="72"/>
      <c r="Q200" s="77"/>
      <c r="R200" s="77"/>
      <c r="S200" s="77"/>
      <c r="T200" s="77"/>
      <c r="U200" s="77"/>
      <c r="V200" s="79"/>
      <c r="W200" s="71"/>
      <c r="X200" s="71"/>
      <c r="Y200" s="71"/>
      <c r="Z200" s="71"/>
      <c r="AA200" s="71"/>
      <c r="AB200" s="71"/>
      <c r="AC200" s="71"/>
      <c r="AD200" s="71"/>
      <c r="AE200" s="72"/>
      <c r="AF200" s="78"/>
      <c r="AG200" s="78"/>
      <c r="AH200" s="78"/>
      <c r="AI200" s="78"/>
      <c r="AJ200" s="78"/>
      <c r="AK200" s="78"/>
      <c r="AL200" s="78"/>
      <c r="AM200" s="78"/>
      <c r="AN200" s="78"/>
      <c r="AO200" s="78"/>
      <c r="AP200" s="78">
        <f>IF(ISNUMBER(AF200),AF200,0)+IF(ISNUMBER(AK200),AK200,0)</f>
        <v>0</v>
      </c>
      <c r="AQ200" s="78"/>
      <c r="AR200" s="78"/>
      <c r="AS200" s="78"/>
      <c r="AT200" s="78"/>
      <c r="AU200" s="78"/>
      <c r="AV200" s="78"/>
      <c r="AW200" s="78"/>
      <c r="AX200" s="78"/>
      <c r="AY200" s="78"/>
      <c r="AZ200" s="78"/>
      <c r="BA200" s="78"/>
      <c r="BB200" s="78"/>
      <c r="BC200" s="78"/>
      <c r="BD200" s="78"/>
      <c r="BE200" s="78">
        <f>IF(ISNUMBER(AU200),AU200,0)+IF(ISNUMBER(AZ200),AZ200,0)</f>
        <v>0</v>
      </c>
      <c r="BF200" s="78"/>
      <c r="BG200" s="78"/>
      <c r="BH200" s="78"/>
      <c r="BI200" s="78"/>
    </row>
    <row r="201" spans="1:61" s="69" customFormat="1" ht="42.75" customHeight="1">
      <c r="A201" s="59">
        <v>1</v>
      </c>
      <c r="B201" s="60"/>
      <c r="C201" s="60"/>
      <c r="D201" s="82" t="s">
        <v>211</v>
      </c>
      <c r="E201" s="63"/>
      <c r="F201" s="63"/>
      <c r="G201" s="63"/>
      <c r="H201" s="63"/>
      <c r="I201" s="63"/>
      <c r="J201" s="63"/>
      <c r="K201" s="63"/>
      <c r="L201" s="63"/>
      <c r="M201" s="63"/>
      <c r="N201" s="63"/>
      <c r="O201" s="63"/>
      <c r="P201" s="64"/>
      <c r="Q201" s="18" t="s">
        <v>194</v>
      </c>
      <c r="R201" s="18"/>
      <c r="S201" s="18"/>
      <c r="T201" s="18"/>
      <c r="U201" s="18"/>
      <c r="V201" s="82" t="s">
        <v>212</v>
      </c>
      <c r="W201" s="63"/>
      <c r="X201" s="63"/>
      <c r="Y201" s="63"/>
      <c r="Z201" s="63"/>
      <c r="AA201" s="63"/>
      <c r="AB201" s="63"/>
      <c r="AC201" s="63"/>
      <c r="AD201" s="63"/>
      <c r="AE201" s="64"/>
      <c r="AF201" s="85">
        <v>15</v>
      </c>
      <c r="AG201" s="85"/>
      <c r="AH201" s="85"/>
      <c r="AI201" s="85"/>
      <c r="AJ201" s="85"/>
      <c r="AK201" s="85">
        <v>0</v>
      </c>
      <c r="AL201" s="85"/>
      <c r="AM201" s="85"/>
      <c r="AN201" s="85"/>
      <c r="AO201" s="85"/>
      <c r="AP201" s="85">
        <f>IF(ISNUMBER(AF201),AF201,0)+IF(ISNUMBER(AK201),AK201,0)</f>
        <v>15</v>
      </c>
      <c r="AQ201" s="85"/>
      <c r="AR201" s="85"/>
      <c r="AS201" s="85"/>
      <c r="AT201" s="85"/>
      <c r="AU201" s="85">
        <v>15</v>
      </c>
      <c r="AV201" s="85"/>
      <c r="AW201" s="85"/>
      <c r="AX201" s="85"/>
      <c r="AY201" s="85"/>
      <c r="AZ201" s="85">
        <v>0</v>
      </c>
      <c r="BA201" s="85"/>
      <c r="BB201" s="85"/>
      <c r="BC201" s="85"/>
      <c r="BD201" s="85"/>
      <c r="BE201" s="85">
        <f>IF(ISNUMBER(AU201),AU201,0)+IF(ISNUMBER(AZ201),AZ201,0)</f>
        <v>15</v>
      </c>
      <c r="BF201" s="85"/>
      <c r="BG201" s="85"/>
      <c r="BH201" s="85"/>
      <c r="BI201" s="85"/>
    </row>
    <row r="202" spans="1:61" s="69" customFormat="1" ht="60" customHeight="1">
      <c r="A202" s="59">
        <v>2</v>
      </c>
      <c r="B202" s="60"/>
      <c r="C202" s="60"/>
      <c r="D202" s="82" t="s">
        <v>213</v>
      </c>
      <c r="E202" s="63"/>
      <c r="F202" s="63"/>
      <c r="G202" s="63"/>
      <c r="H202" s="63"/>
      <c r="I202" s="63"/>
      <c r="J202" s="63"/>
      <c r="K202" s="63"/>
      <c r="L202" s="63"/>
      <c r="M202" s="63"/>
      <c r="N202" s="63"/>
      <c r="O202" s="63"/>
      <c r="P202" s="64"/>
      <c r="Q202" s="18" t="s">
        <v>194</v>
      </c>
      <c r="R202" s="18"/>
      <c r="S202" s="18"/>
      <c r="T202" s="18"/>
      <c r="U202" s="18"/>
      <c r="V202" s="82" t="s">
        <v>212</v>
      </c>
      <c r="W202" s="63"/>
      <c r="X202" s="63"/>
      <c r="Y202" s="63"/>
      <c r="Z202" s="63"/>
      <c r="AA202" s="63"/>
      <c r="AB202" s="63"/>
      <c r="AC202" s="63"/>
      <c r="AD202" s="63"/>
      <c r="AE202" s="64"/>
      <c r="AF202" s="85">
        <v>7</v>
      </c>
      <c r="AG202" s="85"/>
      <c r="AH202" s="85"/>
      <c r="AI202" s="85"/>
      <c r="AJ202" s="85"/>
      <c r="AK202" s="85">
        <v>0</v>
      </c>
      <c r="AL202" s="85"/>
      <c r="AM202" s="85"/>
      <c r="AN202" s="85"/>
      <c r="AO202" s="85"/>
      <c r="AP202" s="85">
        <f>IF(ISNUMBER(AF202),AF202,0)+IF(ISNUMBER(AK202),AK202,0)</f>
        <v>7</v>
      </c>
      <c r="AQ202" s="85"/>
      <c r="AR202" s="85"/>
      <c r="AS202" s="85"/>
      <c r="AT202" s="85"/>
      <c r="AU202" s="85">
        <v>7</v>
      </c>
      <c r="AV202" s="85"/>
      <c r="AW202" s="85"/>
      <c r="AX202" s="85"/>
      <c r="AY202" s="85"/>
      <c r="AZ202" s="85">
        <v>0</v>
      </c>
      <c r="BA202" s="85"/>
      <c r="BB202" s="85"/>
      <c r="BC202" s="85"/>
      <c r="BD202" s="85"/>
      <c r="BE202" s="85">
        <f>IF(ISNUMBER(AU202),AU202,0)+IF(ISNUMBER(AZ202),AZ202,0)</f>
        <v>7</v>
      </c>
      <c r="BF202" s="85"/>
      <c r="BG202" s="85"/>
      <c r="BH202" s="85"/>
      <c r="BI202" s="85"/>
    </row>
    <row r="203" spans="1:61" s="69" customFormat="1" ht="75" customHeight="1">
      <c r="A203" s="59">
        <v>3</v>
      </c>
      <c r="B203" s="60"/>
      <c r="C203" s="60"/>
      <c r="D203" s="82" t="s">
        <v>214</v>
      </c>
      <c r="E203" s="63"/>
      <c r="F203" s="63"/>
      <c r="G203" s="63"/>
      <c r="H203" s="63"/>
      <c r="I203" s="63"/>
      <c r="J203" s="63"/>
      <c r="K203" s="63"/>
      <c r="L203" s="63"/>
      <c r="M203" s="63"/>
      <c r="N203" s="63"/>
      <c r="O203" s="63"/>
      <c r="P203" s="64"/>
      <c r="Q203" s="18" t="s">
        <v>194</v>
      </c>
      <c r="R203" s="18"/>
      <c r="S203" s="18"/>
      <c r="T203" s="18"/>
      <c r="U203" s="18"/>
      <c r="V203" s="82" t="s">
        <v>212</v>
      </c>
      <c r="W203" s="63"/>
      <c r="X203" s="63"/>
      <c r="Y203" s="63"/>
      <c r="Z203" s="63"/>
      <c r="AA203" s="63"/>
      <c r="AB203" s="63"/>
      <c r="AC203" s="63"/>
      <c r="AD203" s="63"/>
      <c r="AE203" s="64"/>
      <c r="AF203" s="85">
        <v>110</v>
      </c>
      <c r="AG203" s="85"/>
      <c r="AH203" s="85"/>
      <c r="AI203" s="85"/>
      <c r="AJ203" s="85"/>
      <c r="AK203" s="85">
        <v>0</v>
      </c>
      <c r="AL203" s="85"/>
      <c r="AM203" s="85"/>
      <c r="AN203" s="85"/>
      <c r="AO203" s="85"/>
      <c r="AP203" s="85">
        <f>IF(ISNUMBER(AF203),AF203,0)+IF(ISNUMBER(AK203),AK203,0)</f>
        <v>110</v>
      </c>
      <c r="AQ203" s="85"/>
      <c r="AR203" s="85"/>
      <c r="AS203" s="85"/>
      <c r="AT203" s="85"/>
      <c r="AU203" s="85">
        <v>110</v>
      </c>
      <c r="AV203" s="85"/>
      <c r="AW203" s="85"/>
      <c r="AX203" s="85"/>
      <c r="AY203" s="85"/>
      <c r="AZ203" s="85">
        <v>0</v>
      </c>
      <c r="BA203" s="85"/>
      <c r="BB203" s="85"/>
      <c r="BC203" s="85"/>
      <c r="BD203" s="85"/>
      <c r="BE203" s="85">
        <f>IF(ISNUMBER(AU203),AU203,0)+IF(ISNUMBER(AZ203),AZ203,0)</f>
        <v>110</v>
      </c>
      <c r="BF203" s="85"/>
      <c r="BG203" s="85"/>
      <c r="BH203" s="85"/>
      <c r="BI203" s="85"/>
    </row>
    <row r="204" spans="1:61" s="69" customFormat="1" ht="30" customHeight="1">
      <c r="A204" s="59">
        <v>4</v>
      </c>
      <c r="B204" s="60"/>
      <c r="C204" s="60"/>
      <c r="D204" s="82" t="s">
        <v>215</v>
      </c>
      <c r="E204" s="63"/>
      <c r="F204" s="63"/>
      <c r="G204" s="63"/>
      <c r="H204" s="63"/>
      <c r="I204" s="63"/>
      <c r="J204" s="63"/>
      <c r="K204" s="63"/>
      <c r="L204" s="63"/>
      <c r="M204" s="63"/>
      <c r="N204" s="63"/>
      <c r="O204" s="63"/>
      <c r="P204" s="64"/>
      <c r="Q204" s="18" t="s">
        <v>189</v>
      </c>
      <c r="R204" s="18"/>
      <c r="S204" s="18"/>
      <c r="T204" s="18"/>
      <c r="U204" s="18"/>
      <c r="V204" s="82" t="s">
        <v>192</v>
      </c>
      <c r="W204" s="63"/>
      <c r="X204" s="63"/>
      <c r="Y204" s="63"/>
      <c r="Z204" s="63"/>
      <c r="AA204" s="63"/>
      <c r="AB204" s="63"/>
      <c r="AC204" s="63"/>
      <c r="AD204" s="63"/>
      <c r="AE204" s="64"/>
      <c r="AF204" s="85">
        <v>198</v>
      </c>
      <c r="AG204" s="85"/>
      <c r="AH204" s="85"/>
      <c r="AI204" s="85"/>
      <c r="AJ204" s="85"/>
      <c r="AK204" s="85">
        <v>0</v>
      </c>
      <c r="AL204" s="85"/>
      <c r="AM204" s="85"/>
      <c r="AN204" s="85"/>
      <c r="AO204" s="85"/>
      <c r="AP204" s="85">
        <f>IF(ISNUMBER(AF204),AF204,0)+IF(ISNUMBER(AK204),AK204,0)</f>
        <v>198</v>
      </c>
      <c r="AQ204" s="85"/>
      <c r="AR204" s="85"/>
      <c r="AS204" s="85"/>
      <c r="AT204" s="85"/>
      <c r="AU204" s="85">
        <v>198</v>
      </c>
      <c r="AV204" s="85"/>
      <c r="AW204" s="85"/>
      <c r="AX204" s="85"/>
      <c r="AY204" s="85"/>
      <c r="AZ204" s="85">
        <v>0</v>
      </c>
      <c r="BA204" s="85"/>
      <c r="BB204" s="85"/>
      <c r="BC204" s="85"/>
      <c r="BD204" s="85"/>
      <c r="BE204" s="85">
        <f>IF(ISNUMBER(AU204),AU204,0)+IF(ISNUMBER(AZ204),AZ204,0)</f>
        <v>198</v>
      </c>
      <c r="BF204" s="85"/>
      <c r="BG204" s="85"/>
      <c r="BH204" s="85"/>
      <c r="BI204" s="85"/>
    </row>
    <row r="205" spans="1:61" s="69" customFormat="1" ht="60" customHeight="1">
      <c r="A205" s="59">
        <v>5</v>
      </c>
      <c r="B205" s="60"/>
      <c r="C205" s="60"/>
      <c r="D205" s="82" t="s">
        <v>216</v>
      </c>
      <c r="E205" s="63"/>
      <c r="F205" s="63"/>
      <c r="G205" s="63"/>
      <c r="H205" s="63"/>
      <c r="I205" s="63"/>
      <c r="J205" s="63"/>
      <c r="K205" s="63"/>
      <c r="L205" s="63"/>
      <c r="M205" s="63"/>
      <c r="N205" s="63"/>
      <c r="O205" s="63"/>
      <c r="P205" s="64"/>
      <c r="Q205" s="18" t="s">
        <v>194</v>
      </c>
      <c r="R205" s="18"/>
      <c r="S205" s="18"/>
      <c r="T205" s="18"/>
      <c r="U205" s="18"/>
      <c r="V205" s="82" t="s">
        <v>217</v>
      </c>
      <c r="W205" s="63"/>
      <c r="X205" s="63"/>
      <c r="Y205" s="63"/>
      <c r="Z205" s="63"/>
      <c r="AA205" s="63"/>
      <c r="AB205" s="63"/>
      <c r="AC205" s="63"/>
      <c r="AD205" s="63"/>
      <c r="AE205" s="64"/>
      <c r="AF205" s="85">
        <v>231</v>
      </c>
      <c r="AG205" s="85"/>
      <c r="AH205" s="85"/>
      <c r="AI205" s="85"/>
      <c r="AJ205" s="85"/>
      <c r="AK205" s="85">
        <v>0</v>
      </c>
      <c r="AL205" s="85"/>
      <c r="AM205" s="85"/>
      <c r="AN205" s="85"/>
      <c r="AO205" s="85"/>
      <c r="AP205" s="85">
        <f>IF(ISNUMBER(AF205),AF205,0)+IF(ISNUMBER(AK205),AK205,0)</f>
        <v>231</v>
      </c>
      <c r="AQ205" s="85"/>
      <c r="AR205" s="85"/>
      <c r="AS205" s="85"/>
      <c r="AT205" s="85"/>
      <c r="AU205" s="85">
        <v>231</v>
      </c>
      <c r="AV205" s="85"/>
      <c r="AW205" s="85"/>
      <c r="AX205" s="85"/>
      <c r="AY205" s="85"/>
      <c r="AZ205" s="85">
        <v>0</v>
      </c>
      <c r="BA205" s="85"/>
      <c r="BB205" s="85"/>
      <c r="BC205" s="85"/>
      <c r="BD205" s="85"/>
      <c r="BE205" s="85">
        <f>IF(ISNUMBER(AU205),AU205,0)+IF(ISNUMBER(AZ205),AZ205,0)</f>
        <v>231</v>
      </c>
      <c r="BF205" s="85"/>
      <c r="BG205" s="85"/>
      <c r="BH205" s="85"/>
      <c r="BI205" s="85"/>
    </row>
    <row r="206" spans="1:61" s="69" customFormat="1" ht="30" customHeight="1">
      <c r="A206" s="59">
        <v>6</v>
      </c>
      <c r="B206" s="60"/>
      <c r="C206" s="60"/>
      <c r="D206" s="82" t="s">
        <v>218</v>
      </c>
      <c r="E206" s="63"/>
      <c r="F206" s="63"/>
      <c r="G206" s="63"/>
      <c r="H206" s="63"/>
      <c r="I206" s="63"/>
      <c r="J206" s="63"/>
      <c r="K206" s="63"/>
      <c r="L206" s="63"/>
      <c r="M206" s="63"/>
      <c r="N206" s="63"/>
      <c r="O206" s="63"/>
      <c r="P206" s="64"/>
      <c r="Q206" s="18" t="s">
        <v>194</v>
      </c>
      <c r="R206" s="18"/>
      <c r="S206" s="18"/>
      <c r="T206" s="18"/>
      <c r="U206" s="18"/>
      <c r="V206" s="82" t="s">
        <v>219</v>
      </c>
      <c r="W206" s="63"/>
      <c r="X206" s="63"/>
      <c r="Y206" s="63"/>
      <c r="Z206" s="63"/>
      <c r="AA206" s="63"/>
      <c r="AB206" s="63"/>
      <c r="AC206" s="63"/>
      <c r="AD206" s="63"/>
      <c r="AE206" s="64"/>
      <c r="AF206" s="85">
        <v>1</v>
      </c>
      <c r="AG206" s="85"/>
      <c r="AH206" s="85"/>
      <c r="AI206" s="85"/>
      <c r="AJ206" s="85"/>
      <c r="AK206" s="85">
        <v>0</v>
      </c>
      <c r="AL206" s="85"/>
      <c r="AM206" s="85"/>
      <c r="AN206" s="85"/>
      <c r="AO206" s="85"/>
      <c r="AP206" s="85">
        <f>IF(ISNUMBER(AF206),AF206,0)+IF(ISNUMBER(AK206),AK206,0)</f>
        <v>1</v>
      </c>
      <c r="AQ206" s="85"/>
      <c r="AR206" s="85"/>
      <c r="AS206" s="85"/>
      <c r="AT206" s="85"/>
      <c r="AU206" s="85">
        <v>1</v>
      </c>
      <c r="AV206" s="85"/>
      <c r="AW206" s="85"/>
      <c r="AX206" s="85"/>
      <c r="AY206" s="85"/>
      <c r="AZ206" s="85">
        <v>0</v>
      </c>
      <c r="BA206" s="85"/>
      <c r="BB206" s="85"/>
      <c r="BC206" s="85"/>
      <c r="BD206" s="85"/>
      <c r="BE206" s="85">
        <f>IF(ISNUMBER(AU206),AU206,0)+IF(ISNUMBER(AZ206),AZ206,0)</f>
        <v>1</v>
      </c>
      <c r="BF206" s="85"/>
      <c r="BG206" s="85"/>
      <c r="BH206" s="85"/>
      <c r="BI206" s="85"/>
    </row>
    <row r="207" spans="1:61" s="69" customFormat="1" ht="45" customHeight="1">
      <c r="A207" s="59">
        <v>7</v>
      </c>
      <c r="B207" s="60"/>
      <c r="C207" s="60"/>
      <c r="D207" s="82" t="s">
        <v>220</v>
      </c>
      <c r="E207" s="63"/>
      <c r="F207" s="63"/>
      <c r="G207" s="63"/>
      <c r="H207" s="63"/>
      <c r="I207" s="63"/>
      <c r="J207" s="63"/>
      <c r="K207" s="63"/>
      <c r="L207" s="63"/>
      <c r="M207" s="63"/>
      <c r="N207" s="63"/>
      <c r="O207" s="63"/>
      <c r="P207" s="64"/>
      <c r="Q207" s="18" t="s">
        <v>189</v>
      </c>
      <c r="R207" s="18"/>
      <c r="S207" s="18"/>
      <c r="T207" s="18"/>
      <c r="U207" s="18"/>
      <c r="V207" s="82" t="s">
        <v>221</v>
      </c>
      <c r="W207" s="63"/>
      <c r="X207" s="63"/>
      <c r="Y207" s="63"/>
      <c r="Z207" s="63"/>
      <c r="AA207" s="63"/>
      <c r="AB207" s="63"/>
      <c r="AC207" s="63"/>
      <c r="AD207" s="63"/>
      <c r="AE207" s="64"/>
      <c r="AF207" s="85">
        <v>0</v>
      </c>
      <c r="AG207" s="85"/>
      <c r="AH207" s="85"/>
      <c r="AI207" s="85"/>
      <c r="AJ207" s="85"/>
      <c r="AK207" s="85">
        <v>0</v>
      </c>
      <c r="AL207" s="85"/>
      <c r="AM207" s="85"/>
      <c r="AN207" s="85"/>
      <c r="AO207" s="85"/>
      <c r="AP207" s="85">
        <f>IF(ISNUMBER(AF207),AF207,0)+IF(ISNUMBER(AK207),AK207,0)</f>
        <v>0</v>
      </c>
      <c r="AQ207" s="85"/>
      <c r="AR207" s="85"/>
      <c r="AS207" s="85"/>
      <c r="AT207" s="85"/>
      <c r="AU207" s="85">
        <v>0</v>
      </c>
      <c r="AV207" s="85"/>
      <c r="AW207" s="85"/>
      <c r="AX207" s="85"/>
      <c r="AY207" s="85"/>
      <c r="AZ207" s="85">
        <v>0</v>
      </c>
      <c r="BA207" s="85"/>
      <c r="BB207" s="85"/>
      <c r="BC207" s="85"/>
      <c r="BD207" s="85"/>
      <c r="BE207" s="85">
        <f>IF(ISNUMBER(AU207),AU207,0)+IF(ISNUMBER(AZ207),AZ207,0)</f>
        <v>0</v>
      </c>
      <c r="BF207" s="85"/>
      <c r="BG207" s="85"/>
      <c r="BH207" s="85"/>
      <c r="BI207" s="85"/>
    </row>
    <row r="208" spans="1:61" s="69" customFormat="1" ht="45" customHeight="1">
      <c r="A208" s="59">
        <v>8</v>
      </c>
      <c r="B208" s="60"/>
      <c r="C208" s="60"/>
      <c r="D208" s="82" t="s">
        <v>222</v>
      </c>
      <c r="E208" s="63"/>
      <c r="F208" s="63"/>
      <c r="G208" s="63"/>
      <c r="H208" s="63"/>
      <c r="I208" s="63"/>
      <c r="J208" s="63"/>
      <c r="K208" s="63"/>
      <c r="L208" s="63"/>
      <c r="M208" s="63"/>
      <c r="N208" s="63"/>
      <c r="O208" s="63"/>
      <c r="P208" s="64"/>
      <c r="Q208" s="18" t="s">
        <v>189</v>
      </c>
      <c r="R208" s="18"/>
      <c r="S208" s="18"/>
      <c r="T208" s="18"/>
      <c r="U208" s="18"/>
      <c r="V208" s="82" t="s">
        <v>223</v>
      </c>
      <c r="W208" s="63"/>
      <c r="X208" s="63"/>
      <c r="Y208" s="63"/>
      <c r="Z208" s="63"/>
      <c r="AA208" s="63"/>
      <c r="AB208" s="63"/>
      <c r="AC208" s="63"/>
      <c r="AD208" s="63"/>
      <c r="AE208" s="64"/>
      <c r="AF208" s="85">
        <v>0</v>
      </c>
      <c r="AG208" s="85"/>
      <c r="AH208" s="85"/>
      <c r="AI208" s="85"/>
      <c r="AJ208" s="85"/>
      <c r="AK208" s="85">
        <v>0</v>
      </c>
      <c r="AL208" s="85"/>
      <c r="AM208" s="85"/>
      <c r="AN208" s="85"/>
      <c r="AO208" s="85"/>
      <c r="AP208" s="85">
        <f>IF(ISNUMBER(AF208),AF208,0)+IF(ISNUMBER(AK208),AK208,0)</f>
        <v>0</v>
      </c>
      <c r="AQ208" s="85"/>
      <c r="AR208" s="85"/>
      <c r="AS208" s="85"/>
      <c r="AT208" s="85"/>
      <c r="AU208" s="85">
        <v>0</v>
      </c>
      <c r="AV208" s="85"/>
      <c r="AW208" s="85"/>
      <c r="AX208" s="85"/>
      <c r="AY208" s="85"/>
      <c r="AZ208" s="85">
        <v>0</v>
      </c>
      <c r="BA208" s="85"/>
      <c r="BB208" s="85"/>
      <c r="BC208" s="85"/>
      <c r="BD208" s="85"/>
      <c r="BE208" s="85">
        <f>IF(ISNUMBER(AU208),AU208,0)+IF(ISNUMBER(AZ208),AZ208,0)</f>
        <v>0</v>
      </c>
      <c r="BF208" s="85"/>
      <c r="BG208" s="85"/>
      <c r="BH208" s="85"/>
      <c r="BI208" s="85"/>
    </row>
    <row r="209" spans="1:79" s="4" customFormat="1" ht="14.25">
      <c r="A209" s="56">
        <v>0</v>
      </c>
      <c r="B209" s="57"/>
      <c r="C209" s="57"/>
      <c r="D209" s="79" t="s">
        <v>224</v>
      </c>
      <c r="E209" s="71"/>
      <c r="F209" s="71"/>
      <c r="G209" s="71"/>
      <c r="H209" s="71"/>
      <c r="I209" s="71"/>
      <c r="J209" s="71"/>
      <c r="K209" s="71"/>
      <c r="L209" s="71"/>
      <c r="M209" s="71"/>
      <c r="N209" s="71"/>
      <c r="O209" s="71"/>
      <c r="P209" s="72"/>
      <c r="Q209" s="77"/>
      <c r="R209" s="77"/>
      <c r="S209" s="77"/>
      <c r="T209" s="77"/>
      <c r="U209" s="77"/>
      <c r="V209" s="79"/>
      <c r="W209" s="71"/>
      <c r="X209" s="71"/>
      <c r="Y209" s="71"/>
      <c r="Z209" s="71"/>
      <c r="AA209" s="71"/>
      <c r="AB209" s="71"/>
      <c r="AC209" s="71"/>
      <c r="AD209" s="71"/>
      <c r="AE209" s="72"/>
      <c r="AF209" s="78"/>
      <c r="AG209" s="78"/>
      <c r="AH209" s="78"/>
      <c r="AI209" s="78"/>
      <c r="AJ209" s="78"/>
      <c r="AK209" s="78"/>
      <c r="AL209" s="78"/>
      <c r="AM209" s="78"/>
      <c r="AN209" s="78"/>
      <c r="AO209" s="78"/>
      <c r="AP209" s="78">
        <f>IF(ISNUMBER(AF209),AF209,0)+IF(ISNUMBER(AK209),AK209,0)</f>
        <v>0</v>
      </c>
      <c r="AQ209" s="78"/>
      <c r="AR209" s="78"/>
      <c r="AS209" s="78"/>
      <c r="AT209" s="78"/>
      <c r="AU209" s="78"/>
      <c r="AV209" s="78"/>
      <c r="AW209" s="78"/>
      <c r="AX209" s="78"/>
      <c r="AY209" s="78"/>
      <c r="AZ209" s="78"/>
      <c r="BA209" s="78"/>
      <c r="BB209" s="78"/>
      <c r="BC209" s="78"/>
      <c r="BD209" s="78"/>
      <c r="BE209" s="78">
        <f>IF(ISNUMBER(AU209),AU209,0)+IF(ISNUMBER(AZ209),AZ209,0)</f>
        <v>0</v>
      </c>
      <c r="BF209" s="78"/>
      <c r="BG209" s="78"/>
      <c r="BH209" s="78"/>
      <c r="BI209" s="78"/>
    </row>
    <row r="210" spans="1:79" s="69" customFormat="1" ht="42.75" customHeight="1">
      <c r="A210" s="59">
        <v>1</v>
      </c>
      <c r="B210" s="60"/>
      <c r="C210" s="60"/>
      <c r="D210" s="82" t="s">
        <v>225</v>
      </c>
      <c r="E210" s="63"/>
      <c r="F210" s="63"/>
      <c r="G210" s="63"/>
      <c r="H210" s="63"/>
      <c r="I210" s="63"/>
      <c r="J210" s="63"/>
      <c r="K210" s="63"/>
      <c r="L210" s="63"/>
      <c r="M210" s="63"/>
      <c r="N210" s="63"/>
      <c r="O210" s="63"/>
      <c r="P210" s="64"/>
      <c r="Q210" s="18" t="s">
        <v>226</v>
      </c>
      <c r="R210" s="18"/>
      <c r="S210" s="18"/>
      <c r="T210" s="18"/>
      <c r="U210" s="18"/>
      <c r="V210" s="82" t="s">
        <v>203</v>
      </c>
      <c r="W210" s="63"/>
      <c r="X210" s="63"/>
      <c r="Y210" s="63"/>
      <c r="Z210" s="63"/>
      <c r="AA210" s="63"/>
      <c r="AB210" s="63"/>
      <c r="AC210" s="63"/>
      <c r="AD210" s="63"/>
      <c r="AE210" s="64"/>
      <c r="AF210" s="85">
        <v>100</v>
      </c>
      <c r="AG210" s="85"/>
      <c r="AH210" s="85"/>
      <c r="AI210" s="85"/>
      <c r="AJ210" s="85"/>
      <c r="AK210" s="85">
        <v>0</v>
      </c>
      <c r="AL210" s="85"/>
      <c r="AM210" s="85"/>
      <c r="AN210" s="85"/>
      <c r="AO210" s="85"/>
      <c r="AP210" s="85">
        <f>IF(ISNUMBER(AF210),AF210,0)+IF(ISNUMBER(AK210),AK210,0)</f>
        <v>100</v>
      </c>
      <c r="AQ210" s="85"/>
      <c r="AR210" s="85"/>
      <c r="AS210" s="85"/>
      <c r="AT210" s="85"/>
      <c r="AU210" s="85">
        <v>100</v>
      </c>
      <c r="AV210" s="85"/>
      <c r="AW210" s="85"/>
      <c r="AX210" s="85"/>
      <c r="AY210" s="85"/>
      <c r="AZ210" s="85">
        <v>0</v>
      </c>
      <c r="BA210" s="85"/>
      <c r="BB210" s="85"/>
      <c r="BC210" s="85"/>
      <c r="BD210" s="85"/>
      <c r="BE210" s="85">
        <f>IF(ISNUMBER(AU210),AU210,0)+IF(ISNUMBER(AZ210),AZ210,0)</f>
        <v>100</v>
      </c>
      <c r="BF210" s="85"/>
      <c r="BG210" s="85"/>
      <c r="BH210" s="85"/>
      <c r="BI210" s="85"/>
    </row>
    <row r="211" spans="1:79" s="69" customFormat="1" ht="30" customHeight="1">
      <c r="A211" s="59">
        <v>2</v>
      </c>
      <c r="B211" s="60"/>
      <c r="C211" s="60"/>
      <c r="D211" s="82" t="s">
        <v>227</v>
      </c>
      <c r="E211" s="63"/>
      <c r="F211" s="63"/>
      <c r="G211" s="63"/>
      <c r="H211" s="63"/>
      <c r="I211" s="63"/>
      <c r="J211" s="63"/>
      <c r="K211" s="63"/>
      <c r="L211" s="63"/>
      <c r="M211" s="63"/>
      <c r="N211" s="63"/>
      <c r="O211" s="63"/>
      <c r="P211" s="64"/>
      <c r="Q211" s="18" t="s">
        <v>226</v>
      </c>
      <c r="R211" s="18"/>
      <c r="S211" s="18"/>
      <c r="T211" s="18"/>
      <c r="U211" s="18"/>
      <c r="V211" s="82" t="s">
        <v>203</v>
      </c>
      <c r="W211" s="63"/>
      <c r="X211" s="63"/>
      <c r="Y211" s="63"/>
      <c r="Z211" s="63"/>
      <c r="AA211" s="63"/>
      <c r="AB211" s="63"/>
      <c r="AC211" s="63"/>
      <c r="AD211" s="63"/>
      <c r="AE211" s="64"/>
      <c r="AF211" s="85">
        <v>0</v>
      </c>
      <c r="AG211" s="85"/>
      <c r="AH211" s="85"/>
      <c r="AI211" s="85"/>
      <c r="AJ211" s="85"/>
      <c r="AK211" s="85">
        <v>0</v>
      </c>
      <c r="AL211" s="85"/>
      <c r="AM211" s="85"/>
      <c r="AN211" s="85"/>
      <c r="AO211" s="85"/>
      <c r="AP211" s="85">
        <f>IF(ISNUMBER(AF211),AF211,0)+IF(ISNUMBER(AK211),AK211,0)</f>
        <v>0</v>
      </c>
      <c r="AQ211" s="85"/>
      <c r="AR211" s="85"/>
      <c r="AS211" s="85"/>
      <c r="AT211" s="85"/>
      <c r="AU211" s="85">
        <v>0</v>
      </c>
      <c r="AV211" s="85"/>
      <c r="AW211" s="85"/>
      <c r="AX211" s="85"/>
      <c r="AY211" s="85"/>
      <c r="AZ211" s="85">
        <v>0</v>
      </c>
      <c r="BA211" s="85"/>
      <c r="BB211" s="85"/>
      <c r="BC211" s="85"/>
      <c r="BD211" s="85"/>
      <c r="BE211" s="85">
        <f>IF(ISNUMBER(AU211),AU211,0)+IF(ISNUMBER(AZ211),AZ211,0)</f>
        <v>0</v>
      </c>
      <c r="BF211" s="85"/>
      <c r="BG211" s="85"/>
      <c r="BH211" s="85"/>
      <c r="BI211" s="85"/>
    </row>
    <row r="213" spans="1:79" ht="14.25" customHeight="1">
      <c r="A213" s="16" t="s">
        <v>128</v>
      </c>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row>
    <row r="214" spans="1:79" ht="15" customHeight="1">
      <c r="A214" s="10" t="s">
        <v>250</v>
      </c>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c r="BF214" s="10"/>
      <c r="BG214" s="10"/>
      <c r="BH214" s="10"/>
      <c r="BI214" s="10"/>
      <c r="BJ214" s="10"/>
      <c r="BK214" s="10"/>
      <c r="BL214" s="10"/>
    </row>
    <row r="216" spans="1:79" ht="12.95" customHeight="1">
      <c r="A216" s="22" t="s">
        <v>20</v>
      </c>
      <c r="B216" s="23"/>
      <c r="C216" s="23"/>
      <c r="D216" s="23"/>
      <c r="E216" s="23"/>
      <c r="F216" s="23"/>
      <c r="G216" s="23"/>
      <c r="H216" s="23"/>
      <c r="I216" s="23"/>
      <c r="J216" s="23"/>
      <c r="K216" s="23"/>
      <c r="L216" s="23"/>
      <c r="M216" s="23"/>
      <c r="N216" s="23"/>
      <c r="O216" s="23"/>
      <c r="P216" s="23"/>
      <c r="Q216" s="23"/>
      <c r="R216" s="23"/>
      <c r="S216" s="23"/>
      <c r="T216" s="24"/>
      <c r="U216" s="18" t="s">
        <v>251</v>
      </c>
      <c r="V216" s="18"/>
      <c r="W216" s="18"/>
      <c r="X216" s="18"/>
      <c r="Y216" s="18"/>
      <c r="Z216" s="18"/>
      <c r="AA216" s="18"/>
      <c r="AB216" s="18"/>
      <c r="AC216" s="18"/>
      <c r="AD216" s="18"/>
      <c r="AE216" s="18" t="s">
        <v>254</v>
      </c>
      <c r="AF216" s="18"/>
      <c r="AG216" s="18"/>
      <c r="AH216" s="18"/>
      <c r="AI216" s="18"/>
      <c r="AJ216" s="18"/>
      <c r="AK216" s="18"/>
      <c r="AL216" s="18"/>
      <c r="AM216" s="18"/>
      <c r="AN216" s="18"/>
      <c r="AO216" s="18" t="s">
        <v>261</v>
      </c>
      <c r="AP216" s="18"/>
      <c r="AQ216" s="18"/>
      <c r="AR216" s="18"/>
      <c r="AS216" s="18"/>
      <c r="AT216" s="18"/>
      <c r="AU216" s="18"/>
      <c r="AV216" s="18"/>
      <c r="AW216" s="18"/>
      <c r="AX216" s="18"/>
      <c r="AY216" s="18" t="s">
        <v>272</v>
      </c>
      <c r="AZ216" s="18"/>
      <c r="BA216" s="18"/>
      <c r="BB216" s="18"/>
      <c r="BC216" s="18"/>
      <c r="BD216" s="18"/>
      <c r="BE216" s="18"/>
      <c r="BF216" s="18"/>
      <c r="BG216" s="18"/>
      <c r="BH216" s="18"/>
      <c r="BI216" s="18" t="s">
        <v>277</v>
      </c>
      <c r="BJ216" s="18"/>
      <c r="BK216" s="18"/>
      <c r="BL216" s="18"/>
      <c r="BM216" s="18"/>
      <c r="BN216" s="18"/>
      <c r="BO216" s="18"/>
      <c r="BP216" s="18"/>
      <c r="BQ216" s="18"/>
      <c r="BR216" s="18"/>
    </row>
    <row r="217" spans="1:79" ht="30" customHeight="1">
      <c r="A217" s="25"/>
      <c r="B217" s="26"/>
      <c r="C217" s="26"/>
      <c r="D217" s="26"/>
      <c r="E217" s="26"/>
      <c r="F217" s="26"/>
      <c r="G217" s="26"/>
      <c r="H217" s="26"/>
      <c r="I217" s="26"/>
      <c r="J217" s="26"/>
      <c r="K217" s="26"/>
      <c r="L217" s="26"/>
      <c r="M217" s="26"/>
      <c r="N217" s="26"/>
      <c r="O217" s="26"/>
      <c r="P217" s="26"/>
      <c r="Q217" s="26"/>
      <c r="R217" s="26"/>
      <c r="S217" s="26"/>
      <c r="T217" s="27"/>
      <c r="U217" s="18" t="s">
        <v>4</v>
      </c>
      <c r="V217" s="18"/>
      <c r="W217" s="18"/>
      <c r="X217" s="18"/>
      <c r="Y217" s="18"/>
      <c r="Z217" s="18" t="s">
        <v>3</v>
      </c>
      <c r="AA217" s="18"/>
      <c r="AB217" s="18"/>
      <c r="AC217" s="18"/>
      <c r="AD217" s="18"/>
      <c r="AE217" s="18" t="s">
        <v>4</v>
      </c>
      <c r="AF217" s="18"/>
      <c r="AG217" s="18"/>
      <c r="AH217" s="18"/>
      <c r="AI217" s="18"/>
      <c r="AJ217" s="18" t="s">
        <v>3</v>
      </c>
      <c r="AK217" s="18"/>
      <c r="AL217" s="18"/>
      <c r="AM217" s="18"/>
      <c r="AN217" s="18"/>
      <c r="AO217" s="18" t="s">
        <v>4</v>
      </c>
      <c r="AP217" s="18"/>
      <c r="AQ217" s="18"/>
      <c r="AR217" s="18"/>
      <c r="AS217" s="18"/>
      <c r="AT217" s="18" t="s">
        <v>3</v>
      </c>
      <c r="AU217" s="18"/>
      <c r="AV217" s="18"/>
      <c r="AW217" s="18"/>
      <c r="AX217" s="18"/>
      <c r="AY217" s="18" t="s">
        <v>4</v>
      </c>
      <c r="AZ217" s="18"/>
      <c r="BA217" s="18"/>
      <c r="BB217" s="18"/>
      <c r="BC217" s="18"/>
      <c r="BD217" s="18" t="s">
        <v>3</v>
      </c>
      <c r="BE217" s="18"/>
      <c r="BF217" s="18"/>
      <c r="BG217" s="18"/>
      <c r="BH217" s="18"/>
      <c r="BI217" s="18" t="s">
        <v>4</v>
      </c>
      <c r="BJ217" s="18"/>
      <c r="BK217" s="18"/>
      <c r="BL217" s="18"/>
      <c r="BM217" s="18"/>
      <c r="BN217" s="18" t="s">
        <v>3</v>
      </c>
      <c r="BO217" s="18"/>
      <c r="BP217" s="18"/>
      <c r="BQ217" s="18"/>
      <c r="BR217" s="18"/>
    </row>
    <row r="218" spans="1:79" ht="15" customHeight="1">
      <c r="A218" s="8">
        <v>1</v>
      </c>
      <c r="B218" s="9"/>
      <c r="C218" s="9"/>
      <c r="D218" s="9"/>
      <c r="E218" s="9"/>
      <c r="F218" s="9"/>
      <c r="G218" s="9"/>
      <c r="H218" s="9"/>
      <c r="I218" s="9"/>
      <c r="J218" s="9"/>
      <c r="K218" s="9"/>
      <c r="L218" s="9"/>
      <c r="M218" s="9"/>
      <c r="N218" s="9"/>
      <c r="O218" s="9"/>
      <c r="P218" s="9"/>
      <c r="Q218" s="9"/>
      <c r="R218" s="9"/>
      <c r="S218" s="9"/>
      <c r="T218" s="19"/>
      <c r="U218" s="18">
        <v>2</v>
      </c>
      <c r="V218" s="18"/>
      <c r="W218" s="18"/>
      <c r="X218" s="18"/>
      <c r="Y218" s="18"/>
      <c r="Z218" s="18">
        <v>3</v>
      </c>
      <c r="AA218" s="18"/>
      <c r="AB218" s="18"/>
      <c r="AC218" s="18"/>
      <c r="AD218" s="18"/>
      <c r="AE218" s="18">
        <v>4</v>
      </c>
      <c r="AF218" s="18"/>
      <c r="AG218" s="18"/>
      <c r="AH218" s="18"/>
      <c r="AI218" s="18"/>
      <c r="AJ218" s="18">
        <v>5</v>
      </c>
      <c r="AK218" s="18"/>
      <c r="AL218" s="18"/>
      <c r="AM218" s="18"/>
      <c r="AN218" s="18"/>
      <c r="AO218" s="18">
        <v>6</v>
      </c>
      <c r="AP218" s="18"/>
      <c r="AQ218" s="18"/>
      <c r="AR218" s="18"/>
      <c r="AS218" s="18"/>
      <c r="AT218" s="18">
        <v>7</v>
      </c>
      <c r="AU218" s="18"/>
      <c r="AV218" s="18"/>
      <c r="AW218" s="18"/>
      <c r="AX218" s="18"/>
      <c r="AY218" s="18">
        <v>8</v>
      </c>
      <c r="AZ218" s="18"/>
      <c r="BA218" s="18"/>
      <c r="BB218" s="18"/>
      <c r="BC218" s="18"/>
      <c r="BD218" s="18">
        <v>9</v>
      </c>
      <c r="BE218" s="18"/>
      <c r="BF218" s="18"/>
      <c r="BG218" s="18"/>
      <c r="BH218" s="18"/>
      <c r="BI218" s="18">
        <v>10</v>
      </c>
      <c r="BJ218" s="18"/>
      <c r="BK218" s="18"/>
      <c r="BL218" s="18"/>
      <c r="BM218" s="18"/>
      <c r="BN218" s="18">
        <v>11</v>
      </c>
      <c r="BO218" s="18"/>
      <c r="BP218" s="18"/>
      <c r="BQ218" s="18"/>
      <c r="BR218" s="18"/>
    </row>
    <row r="219" spans="1:79" s="1" customFormat="1" ht="15.75" hidden="1" customHeight="1">
      <c r="A219" s="6" t="s">
        <v>58</v>
      </c>
      <c r="B219" s="7"/>
      <c r="C219" s="7"/>
      <c r="D219" s="7"/>
      <c r="E219" s="7"/>
      <c r="F219" s="7"/>
      <c r="G219" s="7"/>
      <c r="H219" s="7"/>
      <c r="I219" s="7"/>
      <c r="J219" s="7"/>
      <c r="K219" s="7"/>
      <c r="L219" s="7"/>
      <c r="M219" s="7"/>
      <c r="N219" s="7"/>
      <c r="O219" s="7"/>
      <c r="P219" s="7"/>
      <c r="Q219" s="7"/>
      <c r="R219" s="7"/>
      <c r="S219" s="7"/>
      <c r="T219" s="13"/>
      <c r="U219" s="15" t="s">
        <v>66</v>
      </c>
      <c r="V219" s="15"/>
      <c r="W219" s="15"/>
      <c r="X219" s="15"/>
      <c r="Y219" s="15"/>
      <c r="Z219" s="12" t="s">
        <v>67</v>
      </c>
      <c r="AA219" s="12"/>
      <c r="AB219" s="12"/>
      <c r="AC219" s="12"/>
      <c r="AD219" s="12"/>
      <c r="AE219" s="15" t="s">
        <v>68</v>
      </c>
      <c r="AF219" s="15"/>
      <c r="AG219" s="15"/>
      <c r="AH219" s="15"/>
      <c r="AI219" s="15"/>
      <c r="AJ219" s="12" t="s">
        <v>69</v>
      </c>
      <c r="AK219" s="12"/>
      <c r="AL219" s="12"/>
      <c r="AM219" s="12"/>
      <c r="AN219" s="12"/>
      <c r="AO219" s="15" t="s">
        <v>59</v>
      </c>
      <c r="AP219" s="15"/>
      <c r="AQ219" s="15"/>
      <c r="AR219" s="15"/>
      <c r="AS219" s="15"/>
      <c r="AT219" s="12" t="s">
        <v>60</v>
      </c>
      <c r="AU219" s="12"/>
      <c r="AV219" s="12"/>
      <c r="AW219" s="12"/>
      <c r="AX219" s="12"/>
      <c r="AY219" s="15" t="s">
        <v>61</v>
      </c>
      <c r="AZ219" s="15"/>
      <c r="BA219" s="15"/>
      <c r="BB219" s="15"/>
      <c r="BC219" s="15"/>
      <c r="BD219" s="12" t="s">
        <v>62</v>
      </c>
      <c r="BE219" s="12"/>
      <c r="BF219" s="12"/>
      <c r="BG219" s="12"/>
      <c r="BH219" s="12"/>
      <c r="BI219" s="15" t="s">
        <v>63</v>
      </c>
      <c r="BJ219" s="15"/>
      <c r="BK219" s="15"/>
      <c r="BL219" s="15"/>
      <c r="BM219" s="15"/>
      <c r="BN219" s="12" t="s">
        <v>64</v>
      </c>
      <c r="BO219" s="12"/>
      <c r="BP219" s="12"/>
      <c r="BQ219" s="12"/>
      <c r="BR219" s="12"/>
      <c r="CA219" t="s">
        <v>42</v>
      </c>
    </row>
    <row r="220" spans="1:79" s="69" customFormat="1" ht="12.75" customHeight="1">
      <c r="A220" s="62" t="s">
        <v>228</v>
      </c>
      <c r="B220" s="63"/>
      <c r="C220" s="63"/>
      <c r="D220" s="63"/>
      <c r="E220" s="63"/>
      <c r="F220" s="63"/>
      <c r="G220" s="63"/>
      <c r="H220" s="63"/>
      <c r="I220" s="63"/>
      <c r="J220" s="63"/>
      <c r="K220" s="63"/>
      <c r="L220" s="63"/>
      <c r="M220" s="63"/>
      <c r="N220" s="63"/>
      <c r="O220" s="63"/>
      <c r="P220" s="63"/>
      <c r="Q220" s="63"/>
      <c r="R220" s="63"/>
      <c r="S220" s="63"/>
      <c r="T220" s="64"/>
      <c r="U220" s="65">
        <v>248380</v>
      </c>
      <c r="V220" s="65"/>
      <c r="W220" s="65"/>
      <c r="X220" s="65"/>
      <c r="Y220" s="65"/>
      <c r="Z220" s="65">
        <v>0</v>
      </c>
      <c r="AA220" s="65"/>
      <c r="AB220" s="65"/>
      <c r="AC220" s="65"/>
      <c r="AD220" s="65"/>
      <c r="AE220" s="65">
        <v>464920</v>
      </c>
      <c r="AF220" s="65"/>
      <c r="AG220" s="65"/>
      <c r="AH220" s="65"/>
      <c r="AI220" s="65"/>
      <c r="AJ220" s="65">
        <v>0</v>
      </c>
      <c r="AK220" s="65"/>
      <c r="AL220" s="65"/>
      <c r="AM220" s="65"/>
      <c r="AN220" s="65"/>
      <c r="AO220" s="65">
        <v>683000</v>
      </c>
      <c r="AP220" s="65"/>
      <c r="AQ220" s="65"/>
      <c r="AR220" s="65"/>
      <c r="AS220" s="65"/>
      <c r="AT220" s="65">
        <v>0</v>
      </c>
      <c r="AU220" s="65"/>
      <c r="AV220" s="65"/>
      <c r="AW220" s="65"/>
      <c r="AX220" s="65"/>
      <c r="AY220" s="65">
        <v>747190</v>
      </c>
      <c r="AZ220" s="65"/>
      <c r="BA220" s="65"/>
      <c r="BB220" s="65"/>
      <c r="BC220" s="65"/>
      <c r="BD220" s="65">
        <v>0</v>
      </c>
      <c r="BE220" s="65"/>
      <c r="BF220" s="65"/>
      <c r="BG220" s="65"/>
      <c r="BH220" s="65"/>
      <c r="BI220" s="65">
        <v>803780</v>
      </c>
      <c r="BJ220" s="65"/>
      <c r="BK220" s="65"/>
      <c r="BL220" s="65"/>
      <c r="BM220" s="65"/>
      <c r="BN220" s="65">
        <v>0</v>
      </c>
      <c r="BO220" s="65"/>
      <c r="BP220" s="65"/>
      <c r="BQ220" s="65"/>
      <c r="BR220" s="65"/>
      <c r="CA220" s="69" t="s">
        <v>43</v>
      </c>
    </row>
    <row r="221" spans="1:79" s="69" customFormat="1" ht="12.75" customHeight="1">
      <c r="A221" s="62" t="s">
        <v>229</v>
      </c>
      <c r="B221" s="63"/>
      <c r="C221" s="63"/>
      <c r="D221" s="63"/>
      <c r="E221" s="63"/>
      <c r="F221" s="63"/>
      <c r="G221" s="63"/>
      <c r="H221" s="63"/>
      <c r="I221" s="63"/>
      <c r="J221" s="63"/>
      <c r="K221" s="63"/>
      <c r="L221" s="63"/>
      <c r="M221" s="63"/>
      <c r="N221" s="63"/>
      <c r="O221" s="63"/>
      <c r="P221" s="63"/>
      <c r="Q221" s="63"/>
      <c r="R221" s="63"/>
      <c r="S221" s="63"/>
      <c r="T221" s="64"/>
      <c r="U221" s="65">
        <v>171000</v>
      </c>
      <c r="V221" s="65"/>
      <c r="W221" s="65"/>
      <c r="X221" s="65"/>
      <c r="Y221" s="65"/>
      <c r="Z221" s="65">
        <v>0</v>
      </c>
      <c r="AA221" s="65"/>
      <c r="AB221" s="65"/>
      <c r="AC221" s="65"/>
      <c r="AD221" s="65"/>
      <c r="AE221" s="65">
        <v>330480</v>
      </c>
      <c r="AF221" s="65"/>
      <c r="AG221" s="65"/>
      <c r="AH221" s="65"/>
      <c r="AI221" s="65"/>
      <c r="AJ221" s="65">
        <v>0</v>
      </c>
      <c r="AK221" s="65"/>
      <c r="AL221" s="65"/>
      <c r="AM221" s="65"/>
      <c r="AN221" s="65"/>
      <c r="AO221" s="65">
        <v>429000</v>
      </c>
      <c r="AP221" s="65"/>
      <c r="AQ221" s="65"/>
      <c r="AR221" s="65"/>
      <c r="AS221" s="65"/>
      <c r="AT221" s="65">
        <v>0</v>
      </c>
      <c r="AU221" s="65"/>
      <c r="AV221" s="65"/>
      <c r="AW221" s="65"/>
      <c r="AX221" s="65"/>
      <c r="AY221" s="65">
        <v>469320</v>
      </c>
      <c r="AZ221" s="65"/>
      <c r="BA221" s="65"/>
      <c r="BB221" s="65"/>
      <c r="BC221" s="65"/>
      <c r="BD221" s="65">
        <v>0</v>
      </c>
      <c r="BE221" s="65"/>
      <c r="BF221" s="65"/>
      <c r="BG221" s="65"/>
      <c r="BH221" s="65"/>
      <c r="BI221" s="65">
        <v>505000</v>
      </c>
      <c r="BJ221" s="65"/>
      <c r="BK221" s="65"/>
      <c r="BL221" s="65"/>
      <c r="BM221" s="65"/>
      <c r="BN221" s="65">
        <v>0</v>
      </c>
      <c r="BO221" s="65"/>
      <c r="BP221" s="65"/>
      <c r="BQ221" s="65"/>
      <c r="BR221" s="65"/>
    </row>
    <row r="222" spans="1:79" s="69" customFormat="1" ht="12.75" customHeight="1">
      <c r="A222" s="62" t="s">
        <v>230</v>
      </c>
      <c r="B222" s="63"/>
      <c r="C222" s="63"/>
      <c r="D222" s="63"/>
      <c r="E222" s="63"/>
      <c r="F222" s="63"/>
      <c r="G222" s="63"/>
      <c r="H222" s="63"/>
      <c r="I222" s="63"/>
      <c r="J222" s="63"/>
      <c r="K222" s="63"/>
      <c r="L222" s="63"/>
      <c r="M222" s="63"/>
      <c r="N222" s="63"/>
      <c r="O222" s="63"/>
      <c r="P222" s="63"/>
      <c r="Q222" s="63"/>
      <c r="R222" s="63"/>
      <c r="S222" s="63"/>
      <c r="T222" s="64"/>
      <c r="U222" s="65">
        <v>430210</v>
      </c>
      <c r="V222" s="65"/>
      <c r="W222" s="65"/>
      <c r="X222" s="65"/>
      <c r="Y222" s="65"/>
      <c r="Z222" s="65">
        <v>0</v>
      </c>
      <c r="AA222" s="65"/>
      <c r="AB222" s="65"/>
      <c r="AC222" s="65"/>
      <c r="AD222" s="65"/>
      <c r="AE222" s="65">
        <v>513120</v>
      </c>
      <c r="AF222" s="65"/>
      <c r="AG222" s="65"/>
      <c r="AH222" s="65"/>
      <c r="AI222" s="65"/>
      <c r="AJ222" s="65">
        <v>0</v>
      </c>
      <c r="AK222" s="65"/>
      <c r="AL222" s="65"/>
      <c r="AM222" s="65"/>
      <c r="AN222" s="65"/>
      <c r="AO222" s="65">
        <v>747000</v>
      </c>
      <c r="AP222" s="65"/>
      <c r="AQ222" s="65"/>
      <c r="AR222" s="65"/>
      <c r="AS222" s="65"/>
      <c r="AT222" s="65">
        <v>0</v>
      </c>
      <c r="AU222" s="65"/>
      <c r="AV222" s="65"/>
      <c r="AW222" s="65"/>
      <c r="AX222" s="65"/>
      <c r="AY222" s="65">
        <v>817100</v>
      </c>
      <c r="AZ222" s="65"/>
      <c r="BA222" s="65"/>
      <c r="BB222" s="65"/>
      <c r="BC222" s="65"/>
      <c r="BD222" s="65">
        <v>0</v>
      </c>
      <c r="BE222" s="65"/>
      <c r="BF222" s="65"/>
      <c r="BG222" s="65"/>
      <c r="BH222" s="65"/>
      <c r="BI222" s="65">
        <v>879200</v>
      </c>
      <c r="BJ222" s="65"/>
      <c r="BK222" s="65"/>
      <c r="BL222" s="65"/>
      <c r="BM222" s="65"/>
      <c r="BN222" s="65">
        <v>0</v>
      </c>
      <c r="BO222" s="65"/>
      <c r="BP222" s="65"/>
      <c r="BQ222" s="65"/>
      <c r="BR222" s="65"/>
    </row>
    <row r="223" spans="1:79" s="69" customFormat="1" ht="12.75" customHeight="1">
      <c r="A223" s="62" t="s">
        <v>231</v>
      </c>
      <c r="B223" s="63"/>
      <c r="C223" s="63"/>
      <c r="D223" s="63"/>
      <c r="E223" s="63"/>
      <c r="F223" s="63"/>
      <c r="G223" s="63"/>
      <c r="H223" s="63"/>
      <c r="I223" s="63"/>
      <c r="J223" s="63"/>
      <c r="K223" s="63"/>
      <c r="L223" s="63"/>
      <c r="M223" s="63"/>
      <c r="N223" s="63"/>
      <c r="O223" s="63"/>
      <c r="P223" s="63"/>
      <c r="Q223" s="63"/>
      <c r="R223" s="63"/>
      <c r="S223" s="63"/>
      <c r="T223" s="64"/>
      <c r="U223" s="65">
        <v>64110</v>
      </c>
      <c r="V223" s="65"/>
      <c r="W223" s="65"/>
      <c r="X223" s="65"/>
      <c r="Y223" s="65"/>
      <c r="Z223" s="65">
        <v>0</v>
      </c>
      <c r="AA223" s="65"/>
      <c r="AB223" s="65"/>
      <c r="AC223" s="65"/>
      <c r="AD223" s="65"/>
      <c r="AE223" s="65">
        <v>113570</v>
      </c>
      <c r="AF223" s="65"/>
      <c r="AG223" s="65"/>
      <c r="AH223" s="65"/>
      <c r="AI223" s="65"/>
      <c r="AJ223" s="65">
        <v>0</v>
      </c>
      <c r="AK223" s="65"/>
      <c r="AL223" s="65"/>
      <c r="AM223" s="65"/>
      <c r="AN223" s="65"/>
      <c r="AO223" s="65">
        <v>167020</v>
      </c>
      <c r="AP223" s="65"/>
      <c r="AQ223" s="65"/>
      <c r="AR223" s="65"/>
      <c r="AS223" s="65"/>
      <c r="AT223" s="65">
        <v>0</v>
      </c>
      <c r="AU223" s="65"/>
      <c r="AV223" s="65"/>
      <c r="AW223" s="65"/>
      <c r="AX223" s="65"/>
      <c r="AY223" s="65">
        <v>182730</v>
      </c>
      <c r="AZ223" s="65"/>
      <c r="BA223" s="65"/>
      <c r="BB223" s="65"/>
      <c r="BC223" s="65"/>
      <c r="BD223" s="65">
        <v>0</v>
      </c>
      <c r="BE223" s="65"/>
      <c r="BF223" s="65"/>
      <c r="BG223" s="65"/>
      <c r="BH223" s="65"/>
      <c r="BI223" s="65">
        <v>196630</v>
      </c>
      <c r="BJ223" s="65"/>
      <c r="BK223" s="65"/>
      <c r="BL223" s="65"/>
      <c r="BM223" s="65"/>
      <c r="BN223" s="65">
        <v>0</v>
      </c>
      <c r="BO223" s="65"/>
      <c r="BP223" s="65"/>
      <c r="BQ223" s="65"/>
      <c r="BR223" s="65"/>
    </row>
    <row r="224" spans="1:79" s="69" customFormat="1" ht="12.75" customHeight="1">
      <c r="A224" s="62" t="s">
        <v>232</v>
      </c>
      <c r="B224" s="63"/>
      <c r="C224" s="63"/>
      <c r="D224" s="63"/>
      <c r="E224" s="63"/>
      <c r="F224" s="63"/>
      <c r="G224" s="63"/>
      <c r="H224" s="63"/>
      <c r="I224" s="63"/>
      <c r="J224" s="63"/>
      <c r="K224" s="63"/>
      <c r="L224" s="63"/>
      <c r="M224" s="63"/>
      <c r="N224" s="63"/>
      <c r="O224" s="63"/>
      <c r="P224" s="63"/>
      <c r="Q224" s="63"/>
      <c r="R224" s="63"/>
      <c r="S224" s="63"/>
      <c r="T224" s="64"/>
      <c r="U224" s="65">
        <v>776872</v>
      </c>
      <c r="V224" s="65"/>
      <c r="W224" s="65"/>
      <c r="X224" s="65"/>
      <c r="Y224" s="65"/>
      <c r="Z224" s="65">
        <v>0</v>
      </c>
      <c r="AA224" s="65"/>
      <c r="AB224" s="65"/>
      <c r="AC224" s="65"/>
      <c r="AD224" s="65"/>
      <c r="AE224" s="65">
        <v>831030</v>
      </c>
      <c r="AF224" s="65"/>
      <c r="AG224" s="65"/>
      <c r="AH224" s="65"/>
      <c r="AI224" s="65"/>
      <c r="AJ224" s="65">
        <v>0</v>
      </c>
      <c r="AK224" s="65"/>
      <c r="AL224" s="65"/>
      <c r="AM224" s="65"/>
      <c r="AN224" s="65"/>
      <c r="AO224" s="65">
        <v>1021780</v>
      </c>
      <c r="AP224" s="65"/>
      <c r="AQ224" s="65"/>
      <c r="AR224" s="65"/>
      <c r="AS224" s="65"/>
      <c r="AT224" s="65">
        <v>0</v>
      </c>
      <c r="AU224" s="65"/>
      <c r="AV224" s="65"/>
      <c r="AW224" s="65"/>
      <c r="AX224" s="65"/>
      <c r="AY224" s="65">
        <v>1117941</v>
      </c>
      <c r="AZ224" s="65"/>
      <c r="BA224" s="65"/>
      <c r="BB224" s="65"/>
      <c r="BC224" s="65"/>
      <c r="BD224" s="65">
        <v>0</v>
      </c>
      <c r="BE224" s="65"/>
      <c r="BF224" s="65"/>
      <c r="BG224" s="65"/>
      <c r="BH224" s="65"/>
      <c r="BI224" s="65">
        <v>1202880</v>
      </c>
      <c r="BJ224" s="65"/>
      <c r="BK224" s="65"/>
      <c r="BL224" s="65"/>
      <c r="BM224" s="65"/>
      <c r="BN224" s="65">
        <v>0</v>
      </c>
      <c r="BO224" s="65"/>
      <c r="BP224" s="65"/>
      <c r="BQ224" s="65"/>
      <c r="BR224" s="65"/>
    </row>
    <row r="225" spans="1:79" s="69" customFormat="1" ht="12.75" customHeight="1">
      <c r="A225" s="62" t="s">
        <v>233</v>
      </c>
      <c r="B225" s="63"/>
      <c r="C225" s="63"/>
      <c r="D225" s="63"/>
      <c r="E225" s="63"/>
      <c r="F225" s="63"/>
      <c r="G225" s="63"/>
      <c r="H225" s="63"/>
      <c r="I225" s="63"/>
      <c r="J225" s="63"/>
      <c r="K225" s="63"/>
      <c r="L225" s="63"/>
      <c r="M225" s="63"/>
      <c r="N225" s="63"/>
      <c r="O225" s="63"/>
      <c r="P225" s="63"/>
      <c r="Q225" s="63"/>
      <c r="R225" s="63"/>
      <c r="S225" s="63"/>
      <c r="T225" s="64"/>
      <c r="U225" s="65">
        <v>65250</v>
      </c>
      <c r="V225" s="65"/>
      <c r="W225" s="65"/>
      <c r="X225" s="65"/>
      <c r="Y225" s="65"/>
      <c r="Z225" s="65">
        <v>0</v>
      </c>
      <c r="AA225" s="65"/>
      <c r="AB225" s="65"/>
      <c r="AC225" s="65"/>
      <c r="AD225" s="65"/>
      <c r="AE225" s="65">
        <v>97250</v>
      </c>
      <c r="AF225" s="65"/>
      <c r="AG225" s="65"/>
      <c r="AH225" s="65"/>
      <c r="AI225" s="65"/>
      <c r="AJ225" s="65">
        <v>0</v>
      </c>
      <c r="AK225" s="65"/>
      <c r="AL225" s="65"/>
      <c r="AM225" s="65"/>
      <c r="AN225" s="65"/>
      <c r="AO225" s="65">
        <v>151000</v>
      </c>
      <c r="AP225" s="65"/>
      <c r="AQ225" s="65"/>
      <c r="AR225" s="65"/>
      <c r="AS225" s="65"/>
      <c r="AT225" s="65">
        <v>0</v>
      </c>
      <c r="AU225" s="65"/>
      <c r="AV225" s="65"/>
      <c r="AW225" s="65"/>
      <c r="AX225" s="65"/>
      <c r="AY225" s="65">
        <v>165180</v>
      </c>
      <c r="AZ225" s="65"/>
      <c r="BA225" s="65"/>
      <c r="BB225" s="65"/>
      <c r="BC225" s="65"/>
      <c r="BD225" s="65">
        <v>0</v>
      </c>
      <c r="BE225" s="65"/>
      <c r="BF225" s="65"/>
      <c r="BG225" s="65"/>
      <c r="BH225" s="65"/>
      <c r="BI225" s="65">
        <v>177740</v>
      </c>
      <c r="BJ225" s="65"/>
      <c r="BK225" s="65"/>
      <c r="BL225" s="65"/>
      <c r="BM225" s="65"/>
      <c r="BN225" s="65">
        <v>0</v>
      </c>
      <c r="BO225" s="65"/>
      <c r="BP225" s="65"/>
      <c r="BQ225" s="65"/>
      <c r="BR225" s="65"/>
    </row>
    <row r="226" spans="1:79" s="69" customFormat="1" ht="12.75" customHeight="1">
      <c r="A226" s="62" t="s">
        <v>234</v>
      </c>
      <c r="B226" s="63"/>
      <c r="C226" s="63"/>
      <c r="D226" s="63"/>
      <c r="E226" s="63"/>
      <c r="F226" s="63"/>
      <c r="G226" s="63"/>
      <c r="H226" s="63"/>
      <c r="I226" s="63"/>
      <c r="J226" s="63"/>
      <c r="K226" s="63"/>
      <c r="L226" s="63"/>
      <c r="M226" s="63"/>
      <c r="N226" s="63"/>
      <c r="O226" s="63"/>
      <c r="P226" s="63"/>
      <c r="Q226" s="63"/>
      <c r="R226" s="63"/>
      <c r="S226" s="63"/>
      <c r="T226" s="64"/>
      <c r="U226" s="65">
        <v>105440</v>
      </c>
      <c r="V226" s="65"/>
      <c r="W226" s="65"/>
      <c r="X226" s="65"/>
      <c r="Y226" s="65"/>
      <c r="Z226" s="65">
        <v>0</v>
      </c>
      <c r="AA226" s="65"/>
      <c r="AB226" s="65"/>
      <c r="AC226" s="65"/>
      <c r="AD226" s="65"/>
      <c r="AE226" s="65">
        <v>119610</v>
      </c>
      <c r="AF226" s="65"/>
      <c r="AG226" s="65"/>
      <c r="AH226" s="65"/>
      <c r="AI226" s="65"/>
      <c r="AJ226" s="65">
        <v>0</v>
      </c>
      <c r="AK226" s="65"/>
      <c r="AL226" s="65"/>
      <c r="AM226" s="65"/>
      <c r="AN226" s="65"/>
      <c r="AO226" s="65">
        <v>0</v>
      </c>
      <c r="AP226" s="65"/>
      <c r="AQ226" s="65"/>
      <c r="AR226" s="65"/>
      <c r="AS226" s="65"/>
      <c r="AT226" s="65">
        <v>0</v>
      </c>
      <c r="AU226" s="65"/>
      <c r="AV226" s="65"/>
      <c r="AW226" s="65"/>
      <c r="AX226" s="65"/>
      <c r="AY226" s="65">
        <v>0</v>
      </c>
      <c r="AZ226" s="65"/>
      <c r="BA226" s="65"/>
      <c r="BB226" s="65"/>
      <c r="BC226" s="65"/>
      <c r="BD226" s="65">
        <v>0</v>
      </c>
      <c r="BE226" s="65"/>
      <c r="BF226" s="65"/>
      <c r="BG226" s="65"/>
      <c r="BH226" s="65"/>
      <c r="BI226" s="65">
        <v>0</v>
      </c>
      <c r="BJ226" s="65"/>
      <c r="BK226" s="65"/>
      <c r="BL226" s="65"/>
      <c r="BM226" s="65"/>
      <c r="BN226" s="65">
        <v>0</v>
      </c>
      <c r="BO226" s="65"/>
      <c r="BP226" s="65"/>
      <c r="BQ226" s="65"/>
      <c r="BR226" s="65"/>
    </row>
    <row r="227" spans="1:79" s="69" customFormat="1" ht="12.75" customHeight="1">
      <c r="A227" s="62" t="s">
        <v>235</v>
      </c>
      <c r="B227" s="63"/>
      <c r="C227" s="63"/>
      <c r="D227" s="63"/>
      <c r="E227" s="63"/>
      <c r="F227" s="63"/>
      <c r="G227" s="63"/>
      <c r="H227" s="63"/>
      <c r="I227" s="63"/>
      <c r="J227" s="63"/>
      <c r="K227" s="63"/>
      <c r="L227" s="63"/>
      <c r="M227" s="63"/>
      <c r="N227" s="63"/>
      <c r="O227" s="63"/>
      <c r="P227" s="63"/>
      <c r="Q227" s="63"/>
      <c r="R227" s="63"/>
      <c r="S227" s="63"/>
      <c r="T227" s="64"/>
      <c r="U227" s="65">
        <v>117930</v>
      </c>
      <c r="V227" s="65"/>
      <c r="W227" s="65"/>
      <c r="X227" s="65"/>
      <c r="Y227" s="65"/>
      <c r="Z227" s="65">
        <v>0</v>
      </c>
      <c r="AA227" s="65"/>
      <c r="AB227" s="65"/>
      <c r="AC227" s="65"/>
      <c r="AD227" s="65"/>
      <c r="AE227" s="65">
        <v>119610</v>
      </c>
      <c r="AF227" s="65"/>
      <c r="AG227" s="65"/>
      <c r="AH227" s="65"/>
      <c r="AI227" s="65"/>
      <c r="AJ227" s="65">
        <v>0</v>
      </c>
      <c r="AK227" s="65"/>
      <c r="AL227" s="65"/>
      <c r="AM227" s="65"/>
      <c r="AN227" s="65"/>
      <c r="AO227" s="65">
        <v>167020</v>
      </c>
      <c r="AP227" s="65"/>
      <c r="AQ227" s="65"/>
      <c r="AR227" s="65"/>
      <c r="AS227" s="65"/>
      <c r="AT227" s="65">
        <v>0</v>
      </c>
      <c r="AU227" s="65"/>
      <c r="AV227" s="65"/>
      <c r="AW227" s="65"/>
      <c r="AX227" s="65"/>
      <c r="AY227" s="65">
        <v>182730</v>
      </c>
      <c r="AZ227" s="65"/>
      <c r="BA227" s="65"/>
      <c r="BB227" s="65"/>
      <c r="BC227" s="65"/>
      <c r="BD227" s="65">
        <v>0</v>
      </c>
      <c r="BE227" s="65"/>
      <c r="BF227" s="65"/>
      <c r="BG227" s="65"/>
      <c r="BH227" s="65"/>
      <c r="BI227" s="65">
        <v>196610</v>
      </c>
      <c r="BJ227" s="65"/>
      <c r="BK227" s="65"/>
      <c r="BL227" s="65"/>
      <c r="BM227" s="65"/>
      <c r="BN227" s="65">
        <v>0</v>
      </c>
      <c r="BO227" s="65"/>
      <c r="BP227" s="65"/>
      <c r="BQ227" s="65"/>
      <c r="BR227" s="65"/>
    </row>
    <row r="228" spans="1:79" s="4" customFormat="1" ht="12.75" customHeight="1">
      <c r="A228" s="70" t="s">
        <v>152</v>
      </c>
      <c r="B228" s="71"/>
      <c r="C228" s="71"/>
      <c r="D228" s="71"/>
      <c r="E228" s="71"/>
      <c r="F228" s="71"/>
      <c r="G228" s="71"/>
      <c r="H228" s="71"/>
      <c r="I228" s="71"/>
      <c r="J228" s="71"/>
      <c r="K228" s="71"/>
      <c r="L228" s="71"/>
      <c r="M228" s="71"/>
      <c r="N228" s="71"/>
      <c r="O228" s="71"/>
      <c r="P228" s="71"/>
      <c r="Q228" s="71"/>
      <c r="R228" s="71"/>
      <c r="S228" s="71"/>
      <c r="T228" s="72"/>
      <c r="U228" s="73">
        <v>1442192</v>
      </c>
      <c r="V228" s="73"/>
      <c r="W228" s="73"/>
      <c r="X228" s="73"/>
      <c r="Y228" s="73"/>
      <c r="Z228" s="73">
        <v>0</v>
      </c>
      <c r="AA228" s="73"/>
      <c r="AB228" s="73"/>
      <c r="AC228" s="73"/>
      <c r="AD228" s="73"/>
      <c r="AE228" s="73">
        <v>1788200</v>
      </c>
      <c r="AF228" s="73"/>
      <c r="AG228" s="73"/>
      <c r="AH228" s="73"/>
      <c r="AI228" s="73"/>
      <c r="AJ228" s="73">
        <v>0</v>
      </c>
      <c r="AK228" s="73"/>
      <c r="AL228" s="73"/>
      <c r="AM228" s="73"/>
      <c r="AN228" s="73"/>
      <c r="AO228" s="73">
        <v>2364800</v>
      </c>
      <c r="AP228" s="73"/>
      <c r="AQ228" s="73"/>
      <c r="AR228" s="73"/>
      <c r="AS228" s="73"/>
      <c r="AT228" s="73">
        <v>0</v>
      </c>
      <c r="AU228" s="73"/>
      <c r="AV228" s="73"/>
      <c r="AW228" s="73"/>
      <c r="AX228" s="73"/>
      <c r="AY228" s="73">
        <v>2587091</v>
      </c>
      <c r="AZ228" s="73"/>
      <c r="BA228" s="73"/>
      <c r="BB228" s="73"/>
      <c r="BC228" s="73"/>
      <c r="BD228" s="73">
        <v>0</v>
      </c>
      <c r="BE228" s="73"/>
      <c r="BF228" s="73"/>
      <c r="BG228" s="73"/>
      <c r="BH228" s="73"/>
      <c r="BI228" s="73">
        <v>2783710</v>
      </c>
      <c r="BJ228" s="73"/>
      <c r="BK228" s="73"/>
      <c r="BL228" s="73"/>
      <c r="BM228" s="73"/>
      <c r="BN228" s="73">
        <v>0</v>
      </c>
      <c r="BO228" s="73"/>
      <c r="BP228" s="73"/>
      <c r="BQ228" s="73"/>
      <c r="BR228" s="73"/>
    </row>
    <row r="229" spans="1:79" s="69" customFormat="1" ht="38.25" customHeight="1">
      <c r="A229" s="62" t="s">
        <v>236</v>
      </c>
      <c r="B229" s="63"/>
      <c r="C229" s="63"/>
      <c r="D229" s="63"/>
      <c r="E229" s="63"/>
      <c r="F229" s="63"/>
      <c r="G229" s="63"/>
      <c r="H229" s="63"/>
      <c r="I229" s="63"/>
      <c r="J229" s="63"/>
      <c r="K229" s="63"/>
      <c r="L229" s="63"/>
      <c r="M229" s="63"/>
      <c r="N229" s="63"/>
      <c r="O229" s="63"/>
      <c r="P229" s="63"/>
      <c r="Q229" s="63"/>
      <c r="R229" s="63"/>
      <c r="S229" s="63"/>
      <c r="T229" s="64"/>
      <c r="U229" s="65" t="s">
        <v>164</v>
      </c>
      <c r="V229" s="65"/>
      <c r="W229" s="65"/>
      <c r="X229" s="65"/>
      <c r="Y229" s="65"/>
      <c r="Z229" s="65"/>
      <c r="AA229" s="65"/>
      <c r="AB229" s="65"/>
      <c r="AC229" s="65"/>
      <c r="AD229" s="65"/>
      <c r="AE229" s="65" t="s">
        <v>164</v>
      </c>
      <c r="AF229" s="65"/>
      <c r="AG229" s="65"/>
      <c r="AH229" s="65"/>
      <c r="AI229" s="65"/>
      <c r="AJ229" s="65"/>
      <c r="AK229" s="65"/>
      <c r="AL229" s="65"/>
      <c r="AM229" s="65"/>
      <c r="AN229" s="65"/>
      <c r="AO229" s="65" t="s">
        <v>164</v>
      </c>
      <c r="AP229" s="65"/>
      <c r="AQ229" s="65"/>
      <c r="AR229" s="65"/>
      <c r="AS229" s="65"/>
      <c r="AT229" s="65"/>
      <c r="AU229" s="65"/>
      <c r="AV229" s="65"/>
      <c r="AW229" s="65"/>
      <c r="AX229" s="65"/>
      <c r="AY229" s="65" t="s">
        <v>164</v>
      </c>
      <c r="AZ229" s="65"/>
      <c r="BA229" s="65"/>
      <c r="BB229" s="65"/>
      <c r="BC229" s="65"/>
      <c r="BD229" s="65"/>
      <c r="BE229" s="65"/>
      <c r="BF229" s="65"/>
      <c r="BG229" s="65"/>
      <c r="BH229" s="65"/>
      <c r="BI229" s="65" t="s">
        <v>164</v>
      </c>
      <c r="BJ229" s="65"/>
      <c r="BK229" s="65"/>
      <c r="BL229" s="65"/>
      <c r="BM229" s="65"/>
      <c r="BN229" s="65"/>
      <c r="BO229" s="65"/>
      <c r="BP229" s="65"/>
      <c r="BQ229" s="65"/>
      <c r="BR229" s="65"/>
    </row>
    <row r="231" spans="1:79" ht="14.25" customHeight="1">
      <c r="A231" s="16" t="s">
        <v>129</v>
      </c>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c r="BA231" s="16"/>
      <c r="BB231" s="16"/>
      <c r="BC231" s="16"/>
      <c r="BD231" s="16"/>
      <c r="BE231" s="16"/>
      <c r="BF231" s="16"/>
      <c r="BG231" s="16"/>
      <c r="BH231" s="16"/>
      <c r="BI231" s="16"/>
      <c r="BJ231" s="16"/>
      <c r="BK231" s="16"/>
      <c r="BL231" s="16"/>
    </row>
    <row r="234" spans="1:79" ht="15" customHeight="1">
      <c r="A234" s="22" t="s">
        <v>6</v>
      </c>
      <c r="B234" s="23"/>
      <c r="C234" s="23"/>
      <c r="D234" s="22" t="s">
        <v>10</v>
      </c>
      <c r="E234" s="23"/>
      <c r="F234" s="23"/>
      <c r="G234" s="23"/>
      <c r="H234" s="23"/>
      <c r="I234" s="23"/>
      <c r="J234" s="23"/>
      <c r="K234" s="23"/>
      <c r="L234" s="23"/>
      <c r="M234" s="23"/>
      <c r="N234" s="23"/>
      <c r="O234" s="23"/>
      <c r="P234" s="23"/>
      <c r="Q234" s="23"/>
      <c r="R234" s="23"/>
      <c r="S234" s="23"/>
      <c r="T234" s="23"/>
      <c r="U234" s="23"/>
      <c r="V234" s="24"/>
      <c r="W234" s="18" t="s">
        <v>251</v>
      </c>
      <c r="X234" s="18"/>
      <c r="Y234" s="18"/>
      <c r="Z234" s="18"/>
      <c r="AA234" s="18"/>
      <c r="AB234" s="18"/>
      <c r="AC234" s="18"/>
      <c r="AD234" s="18"/>
      <c r="AE234" s="18"/>
      <c r="AF234" s="18"/>
      <c r="AG234" s="18"/>
      <c r="AH234" s="18"/>
      <c r="AI234" s="18" t="s">
        <v>255</v>
      </c>
      <c r="AJ234" s="18"/>
      <c r="AK234" s="18"/>
      <c r="AL234" s="18"/>
      <c r="AM234" s="18"/>
      <c r="AN234" s="18"/>
      <c r="AO234" s="18"/>
      <c r="AP234" s="18"/>
      <c r="AQ234" s="18"/>
      <c r="AR234" s="18"/>
      <c r="AS234" s="18"/>
      <c r="AT234" s="18"/>
      <c r="AU234" s="18" t="s">
        <v>266</v>
      </c>
      <c r="AV234" s="18"/>
      <c r="AW234" s="18"/>
      <c r="AX234" s="18"/>
      <c r="AY234" s="18"/>
      <c r="AZ234" s="18"/>
      <c r="BA234" s="18" t="s">
        <v>273</v>
      </c>
      <c r="BB234" s="18"/>
      <c r="BC234" s="18"/>
      <c r="BD234" s="18"/>
      <c r="BE234" s="18"/>
      <c r="BF234" s="18"/>
      <c r="BG234" s="18" t="s">
        <v>282</v>
      </c>
      <c r="BH234" s="18"/>
      <c r="BI234" s="18"/>
      <c r="BJ234" s="18"/>
      <c r="BK234" s="18"/>
      <c r="BL234" s="18"/>
    </row>
    <row r="235" spans="1:79" ht="15" customHeight="1">
      <c r="A235" s="49"/>
      <c r="B235" s="50"/>
      <c r="C235" s="50"/>
      <c r="D235" s="49"/>
      <c r="E235" s="50"/>
      <c r="F235" s="50"/>
      <c r="G235" s="50"/>
      <c r="H235" s="50"/>
      <c r="I235" s="50"/>
      <c r="J235" s="50"/>
      <c r="K235" s="50"/>
      <c r="L235" s="50"/>
      <c r="M235" s="50"/>
      <c r="N235" s="50"/>
      <c r="O235" s="50"/>
      <c r="P235" s="50"/>
      <c r="Q235" s="50"/>
      <c r="R235" s="50"/>
      <c r="S235" s="50"/>
      <c r="T235" s="50"/>
      <c r="U235" s="50"/>
      <c r="V235" s="51"/>
      <c r="W235" s="18" t="s">
        <v>4</v>
      </c>
      <c r="X235" s="18"/>
      <c r="Y235" s="18"/>
      <c r="Z235" s="18"/>
      <c r="AA235" s="18"/>
      <c r="AB235" s="18"/>
      <c r="AC235" s="18" t="s">
        <v>3</v>
      </c>
      <c r="AD235" s="18"/>
      <c r="AE235" s="18"/>
      <c r="AF235" s="18"/>
      <c r="AG235" s="18"/>
      <c r="AH235" s="18"/>
      <c r="AI235" s="18" t="s">
        <v>4</v>
      </c>
      <c r="AJ235" s="18"/>
      <c r="AK235" s="18"/>
      <c r="AL235" s="18"/>
      <c r="AM235" s="18"/>
      <c r="AN235" s="18"/>
      <c r="AO235" s="18" t="s">
        <v>3</v>
      </c>
      <c r="AP235" s="18"/>
      <c r="AQ235" s="18"/>
      <c r="AR235" s="18"/>
      <c r="AS235" s="18"/>
      <c r="AT235" s="18"/>
      <c r="AU235" s="48" t="s">
        <v>4</v>
      </c>
      <c r="AV235" s="48"/>
      <c r="AW235" s="48"/>
      <c r="AX235" s="48" t="s">
        <v>3</v>
      </c>
      <c r="AY235" s="48"/>
      <c r="AZ235" s="48"/>
      <c r="BA235" s="48" t="s">
        <v>4</v>
      </c>
      <c r="BB235" s="48"/>
      <c r="BC235" s="48"/>
      <c r="BD235" s="48" t="s">
        <v>3</v>
      </c>
      <c r="BE235" s="48"/>
      <c r="BF235" s="48"/>
      <c r="BG235" s="48" t="s">
        <v>4</v>
      </c>
      <c r="BH235" s="48"/>
      <c r="BI235" s="48"/>
      <c r="BJ235" s="48" t="s">
        <v>3</v>
      </c>
      <c r="BK235" s="48"/>
      <c r="BL235" s="48"/>
    </row>
    <row r="236" spans="1:79" ht="57" customHeight="1">
      <c r="A236" s="25"/>
      <c r="B236" s="26"/>
      <c r="C236" s="26"/>
      <c r="D236" s="25"/>
      <c r="E236" s="26"/>
      <c r="F236" s="26"/>
      <c r="G236" s="26"/>
      <c r="H236" s="26"/>
      <c r="I236" s="26"/>
      <c r="J236" s="26"/>
      <c r="K236" s="26"/>
      <c r="L236" s="26"/>
      <c r="M236" s="26"/>
      <c r="N236" s="26"/>
      <c r="O236" s="26"/>
      <c r="P236" s="26"/>
      <c r="Q236" s="26"/>
      <c r="R236" s="26"/>
      <c r="S236" s="26"/>
      <c r="T236" s="26"/>
      <c r="U236" s="26"/>
      <c r="V236" s="27"/>
      <c r="W236" s="18" t="s">
        <v>12</v>
      </c>
      <c r="X236" s="18"/>
      <c r="Y236" s="18"/>
      <c r="Z236" s="18" t="s">
        <v>11</v>
      </c>
      <c r="AA236" s="18"/>
      <c r="AB236" s="18"/>
      <c r="AC236" s="18" t="s">
        <v>12</v>
      </c>
      <c r="AD236" s="18"/>
      <c r="AE236" s="18"/>
      <c r="AF236" s="18" t="s">
        <v>11</v>
      </c>
      <c r="AG236" s="18"/>
      <c r="AH236" s="18"/>
      <c r="AI236" s="18" t="s">
        <v>12</v>
      </c>
      <c r="AJ236" s="18"/>
      <c r="AK236" s="18"/>
      <c r="AL236" s="18" t="s">
        <v>11</v>
      </c>
      <c r="AM236" s="18"/>
      <c r="AN236" s="18"/>
      <c r="AO236" s="18" t="s">
        <v>12</v>
      </c>
      <c r="AP236" s="18"/>
      <c r="AQ236" s="18"/>
      <c r="AR236" s="18" t="s">
        <v>11</v>
      </c>
      <c r="AS236" s="18"/>
      <c r="AT236" s="18"/>
      <c r="AU236" s="48"/>
      <c r="AV236" s="48"/>
      <c r="AW236" s="48"/>
      <c r="AX236" s="48"/>
      <c r="AY236" s="48"/>
      <c r="AZ236" s="48"/>
      <c r="BA236" s="48"/>
      <c r="BB236" s="48"/>
      <c r="BC236" s="48"/>
      <c r="BD236" s="48"/>
      <c r="BE236" s="48"/>
      <c r="BF236" s="48"/>
      <c r="BG236" s="48"/>
      <c r="BH236" s="48"/>
      <c r="BI236" s="48"/>
      <c r="BJ236" s="48"/>
      <c r="BK236" s="48"/>
      <c r="BL236" s="48"/>
    </row>
    <row r="237" spans="1:79" ht="15" customHeight="1">
      <c r="A237" s="8">
        <v>1</v>
      </c>
      <c r="B237" s="9"/>
      <c r="C237" s="9"/>
      <c r="D237" s="8">
        <v>2</v>
      </c>
      <c r="E237" s="9"/>
      <c r="F237" s="9"/>
      <c r="G237" s="9"/>
      <c r="H237" s="9"/>
      <c r="I237" s="9"/>
      <c r="J237" s="9"/>
      <c r="K237" s="9"/>
      <c r="L237" s="9"/>
      <c r="M237" s="9"/>
      <c r="N237" s="9"/>
      <c r="O237" s="9"/>
      <c r="P237" s="9"/>
      <c r="Q237" s="9"/>
      <c r="R237" s="9"/>
      <c r="S237" s="9"/>
      <c r="T237" s="9"/>
      <c r="U237" s="9"/>
      <c r="V237" s="19"/>
      <c r="W237" s="18">
        <v>3</v>
      </c>
      <c r="X237" s="18"/>
      <c r="Y237" s="18"/>
      <c r="Z237" s="18">
        <v>4</v>
      </c>
      <c r="AA237" s="18"/>
      <c r="AB237" s="18"/>
      <c r="AC237" s="18">
        <v>5</v>
      </c>
      <c r="AD237" s="18"/>
      <c r="AE237" s="18"/>
      <c r="AF237" s="18">
        <v>6</v>
      </c>
      <c r="AG237" s="18"/>
      <c r="AH237" s="18"/>
      <c r="AI237" s="18">
        <v>7</v>
      </c>
      <c r="AJ237" s="18"/>
      <c r="AK237" s="18"/>
      <c r="AL237" s="18">
        <v>8</v>
      </c>
      <c r="AM237" s="18"/>
      <c r="AN237" s="18"/>
      <c r="AO237" s="18">
        <v>9</v>
      </c>
      <c r="AP237" s="18"/>
      <c r="AQ237" s="18"/>
      <c r="AR237" s="18">
        <v>10</v>
      </c>
      <c r="AS237" s="18"/>
      <c r="AT237" s="18"/>
      <c r="AU237" s="18">
        <v>11</v>
      </c>
      <c r="AV237" s="18"/>
      <c r="AW237" s="18"/>
      <c r="AX237" s="18">
        <v>12</v>
      </c>
      <c r="AY237" s="18"/>
      <c r="AZ237" s="18"/>
      <c r="BA237" s="18">
        <v>13</v>
      </c>
      <c r="BB237" s="18"/>
      <c r="BC237" s="18"/>
      <c r="BD237" s="18">
        <v>14</v>
      </c>
      <c r="BE237" s="18"/>
      <c r="BF237" s="18"/>
      <c r="BG237" s="18">
        <v>15</v>
      </c>
      <c r="BH237" s="18"/>
      <c r="BI237" s="18"/>
      <c r="BJ237" s="18">
        <v>16</v>
      </c>
      <c r="BK237" s="18"/>
      <c r="BL237" s="18"/>
    </row>
    <row r="238" spans="1:79" s="1" customFormat="1" ht="12.75" hidden="1" customHeight="1">
      <c r="A238" s="6" t="s">
        <v>70</v>
      </c>
      <c r="B238" s="7"/>
      <c r="C238" s="7"/>
      <c r="D238" s="6" t="s">
        <v>58</v>
      </c>
      <c r="E238" s="7"/>
      <c r="F238" s="7"/>
      <c r="G238" s="7"/>
      <c r="H238" s="7"/>
      <c r="I238" s="7"/>
      <c r="J238" s="7"/>
      <c r="K238" s="7"/>
      <c r="L238" s="7"/>
      <c r="M238" s="7"/>
      <c r="N238" s="7"/>
      <c r="O238" s="7"/>
      <c r="P238" s="7"/>
      <c r="Q238" s="7"/>
      <c r="R238" s="7"/>
      <c r="S238" s="7"/>
      <c r="T238" s="7"/>
      <c r="U238" s="7"/>
      <c r="V238" s="13"/>
      <c r="W238" s="15" t="s">
        <v>73</v>
      </c>
      <c r="X238" s="15"/>
      <c r="Y238" s="15"/>
      <c r="Z238" s="15" t="s">
        <v>74</v>
      </c>
      <c r="AA238" s="15"/>
      <c r="AB238" s="15"/>
      <c r="AC238" s="12" t="s">
        <v>75</v>
      </c>
      <c r="AD238" s="12"/>
      <c r="AE238" s="12"/>
      <c r="AF238" s="12" t="s">
        <v>76</v>
      </c>
      <c r="AG238" s="12"/>
      <c r="AH238" s="12"/>
      <c r="AI238" s="15" t="s">
        <v>77</v>
      </c>
      <c r="AJ238" s="15"/>
      <c r="AK238" s="15"/>
      <c r="AL238" s="15" t="s">
        <v>78</v>
      </c>
      <c r="AM238" s="15"/>
      <c r="AN238" s="15"/>
      <c r="AO238" s="12" t="s">
        <v>106</v>
      </c>
      <c r="AP238" s="12"/>
      <c r="AQ238" s="12"/>
      <c r="AR238" s="12" t="s">
        <v>79</v>
      </c>
      <c r="AS238" s="12"/>
      <c r="AT238" s="12"/>
      <c r="AU238" s="15" t="s">
        <v>107</v>
      </c>
      <c r="AV238" s="15"/>
      <c r="AW238" s="15"/>
      <c r="AX238" s="12" t="s">
        <v>108</v>
      </c>
      <c r="AY238" s="12"/>
      <c r="AZ238" s="12"/>
      <c r="BA238" s="15" t="s">
        <v>109</v>
      </c>
      <c r="BB238" s="15"/>
      <c r="BC238" s="15"/>
      <c r="BD238" s="12" t="s">
        <v>110</v>
      </c>
      <c r="BE238" s="12"/>
      <c r="BF238" s="12"/>
      <c r="BG238" s="15" t="s">
        <v>111</v>
      </c>
      <c r="BH238" s="15"/>
      <c r="BI238" s="15"/>
      <c r="BJ238" s="12" t="s">
        <v>112</v>
      </c>
      <c r="BK238" s="12"/>
      <c r="BL238" s="12"/>
      <c r="CA238" s="1" t="s">
        <v>105</v>
      </c>
    </row>
    <row r="239" spans="1:79" s="69" customFormat="1" ht="12.75" customHeight="1">
      <c r="A239" s="59">
        <v>1</v>
      </c>
      <c r="B239" s="60"/>
      <c r="C239" s="60"/>
      <c r="D239" s="62" t="s">
        <v>237</v>
      </c>
      <c r="E239" s="63"/>
      <c r="F239" s="63"/>
      <c r="G239" s="63"/>
      <c r="H239" s="63"/>
      <c r="I239" s="63"/>
      <c r="J239" s="63"/>
      <c r="K239" s="63"/>
      <c r="L239" s="63"/>
      <c r="M239" s="63"/>
      <c r="N239" s="63"/>
      <c r="O239" s="63"/>
      <c r="P239" s="63"/>
      <c r="Q239" s="63"/>
      <c r="R239" s="63"/>
      <c r="S239" s="63"/>
      <c r="T239" s="63"/>
      <c r="U239" s="63"/>
      <c r="V239" s="64"/>
      <c r="W239" s="85">
        <v>11</v>
      </c>
      <c r="X239" s="85"/>
      <c r="Y239" s="85"/>
      <c r="Z239" s="85">
        <v>7</v>
      </c>
      <c r="AA239" s="85"/>
      <c r="AB239" s="85"/>
      <c r="AC239" s="85">
        <v>0</v>
      </c>
      <c r="AD239" s="85"/>
      <c r="AE239" s="85"/>
      <c r="AF239" s="85">
        <v>0</v>
      </c>
      <c r="AG239" s="85"/>
      <c r="AH239" s="85"/>
      <c r="AI239" s="85">
        <v>11</v>
      </c>
      <c r="AJ239" s="85"/>
      <c r="AK239" s="85"/>
      <c r="AL239" s="85">
        <v>7</v>
      </c>
      <c r="AM239" s="85"/>
      <c r="AN239" s="85"/>
      <c r="AO239" s="85">
        <v>0</v>
      </c>
      <c r="AP239" s="85"/>
      <c r="AQ239" s="85"/>
      <c r="AR239" s="85">
        <v>0</v>
      </c>
      <c r="AS239" s="85"/>
      <c r="AT239" s="85"/>
      <c r="AU239" s="85">
        <v>11</v>
      </c>
      <c r="AV239" s="85"/>
      <c r="AW239" s="85"/>
      <c r="AX239" s="85">
        <v>0</v>
      </c>
      <c r="AY239" s="85"/>
      <c r="AZ239" s="85"/>
      <c r="BA239" s="85">
        <v>11</v>
      </c>
      <c r="BB239" s="85"/>
      <c r="BC239" s="85"/>
      <c r="BD239" s="85">
        <v>0</v>
      </c>
      <c r="BE239" s="85"/>
      <c r="BF239" s="85"/>
      <c r="BG239" s="85">
        <v>11</v>
      </c>
      <c r="BH239" s="85"/>
      <c r="BI239" s="85"/>
      <c r="BJ239" s="85">
        <v>0</v>
      </c>
      <c r="BK239" s="85"/>
      <c r="BL239" s="85"/>
      <c r="CA239" s="69" t="s">
        <v>44</v>
      </c>
    </row>
    <row r="240" spans="1:79" s="69" customFormat="1" ht="12.75" customHeight="1">
      <c r="A240" s="59">
        <v>2</v>
      </c>
      <c r="B240" s="60"/>
      <c r="C240" s="60"/>
      <c r="D240" s="62" t="s">
        <v>238</v>
      </c>
      <c r="E240" s="63"/>
      <c r="F240" s="63"/>
      <c r="G240" s="63"/>
      <c r="H240" s="63"/>
      <c r="I240" s="63"/>
      <c r="J240" s="63"/>
      <c r="K240" s="63"/>
      <c r="L240" s="63"/>
      <c r="M240" s="63"/>
      <c r="N240" s="63"/>
      <c r="O240" s="63"/>
      <c r="P240" s="63"/>
      <c r="Q240" s="63"/>
      <c r="R240" s="63"/>
      <c r="S240" s="63"/>
      <c r="T240" s="63"/>
      <c r="U240" s="63"/>
      <c r="V240" s="64"/>
      <c r="W240" s="85">
        <v>1.5</v>
      </c>
      <c r="X240" s="85"/>
      <c r="Y240" s="85"/>
      <c r="Z240" s="85">
        <v>1.5</v>
      </c>
      <c r="AA240" s="85"/>
      <c r="AB240" s="85"/>
      <c r="AC240" s="85">
        <v>0</v>
      </c>
      <c r="AD240" s="85"/>
      <c r="AE240" s="85"/>
      <c r="AF240" s="85">
        <v>0</v>
      </c>
      <c r="AG240" s="85"/>
      <c r="AH240" s="85"/>
      <c r="AI240" s="85">
        <v>1.5</v>
      </c>
      <c r="AJ240" s="85"/>
      <c r="AK240" s="85"/>
      <c r="AL240" s="85">
        <v>1.5</v>
      </c>
      <c r="AM240" s="85"/>
      <c r="AN240" s="85"/>
      <c r="AO240" s="85">
        <v>0</v>
      </c>
      <c r="AP240" s="85"/>
      <c r="AQ240" s="85"/>
      <c r="AR240" s="85">
        <v>0</v>
      </c>
      <c r="AS240" s="85"/>
      <c r="AT240" s="85"/>
      <c r="AU240" s="85">
        <v>1.5</v>
      </c>
      <c r="AV240" s="85"/>
      <c r="AW240" s="85"/>
      <c r="AX240" s="85">
        <v>0</v>
      </c>
      <c r="AY240" s="85"/>
      <c r="AZ240" s="85"/>
      <c r="BA240" s="85">
        <v>1.5</v>
      </c>
      <c r="BB240" s="85"/>
      <c r="BC240" s="85"/>
      <c r="BD240" s="85">
        <v>0</v>
      </c>
      <c r="BE240" s="85"/>
      <c r="BF240" s="85"/>
      <c r="BG240" s="85">
        <v>1.5</v>
      </c>
      <c r="BH240" s="85"/>
      <c r="BI240" s="85"/>
      <c r="BJ240" s="85">
        <v>0</v>
      </c>
      <c r="BK240" s="85"/>
      <c r="BL240" s="85"/>
    </row>
    <row r="241" spans="1:79" s="4" customFormat="1" ht="12.75" customHeight="1">
      <c r="A241" s="56">
        <v>3</v>
      </c>
      <c r="B241" s="57"/>
      <c r="C241" s="57"/>
      <c r="D241" s="70" t="s">
        <v>239</v>
      </c>
      <c r="E241" s="71"/>
      <c r="F241" s="71"/>
      <c r="G241" s="71"/>
      <c r="H241" s="71"/>
      <c r="I241" s="71"/>
      <c r="J241" s="71"/>
      <c r="K241" s="71"/>
      <c r="L241" s="71"/>
      <c r="M241" s="71"/>
      <c r="N241" s="71"/>
      <c r="O241" s="71"/>
      <c r="P241" s="71"/>
      <c r="Q241" s="71"/>
      <c r="R241" s="71"/>
      <c r="S241" s="71"/>
      <c r="T241" s="71"/>
      <c r="U241" s="71"/>
      <c r="V241" s="72"/>
      <c r="W241" s="78">
        <v>12.5</v>
      </c>
      <c r="X241" s="78"/>
      <c r="Y241" s="78"/>
      <c r="Z241" s="78">
        <v>8.5</v>
      </c>
      <c r="AA241" s="78"/>
      <c r="AB241" s="78"/>
      <c r="AC241" s="78">
        <v>0</v>
      </c>
      <c r="AD241" s="78"/>
      <c r="AE241" s="78"/>
      <c r="AF241" s="78">
        <v>0</v>
      </c>
      <c r="AG241" s="78"/>
      <c r="AH241" s="78"/>
      <c r="AI241" s="78">
        <v>12.5</v>
      </c>
      <c r="AJ241" s="78"/>
      <c r="AK241" s="78"/>
      <c r="AL241" s="78">
        <v>8.5</v>
      </c>
      <c r="AM241" s="78"/>
      <c r="AN241" s="78"/>
      <c r="AO241" s="78">
        <v>0</v>
      </c>
      <c r="AP241" s="78"/>
      <c r="AQ241" s="78"/>
      <c r="AR241" s="78">
        <v>0</v>
      </c>
      <c r="AS241" s="78"/>
      <c r="AT241" s="78"/>
      <c r="AU241" s="78">
        <v>12.5</v>
      </c>
      <c r="AV241" s="78"/>
      <c r="AW241" s="78"/>
      <c r="AX241" s="78">
        <v>0</v>
      </c>
      <c r="AY241" s="78"/>
      <c r="AZ241" s="78"/>
      <c r="BA241" s="78">
        <v>12.5</v>
      </c>
      <c r="BB241" s="78"/>
      <c r="BC241" s="78"/>
      <c r="BD241" s="78">
        <v>0</v>
      </c>
      <c r="BE241" s="78"/>
      <c r="BF241" s="78"/>
      <c r="BG241" s="78">
        <v>12.5</v>
      </c>
      <c r="BH241" s="78"/>
      <c r="BI241" s="78"/>
      <c r="BJ241" s="78">
        <v>0</v>
      </c>
      <c r="BK241" s="78"/>
      <c r="BL241" s="78"/>
    </row>
    <row r="242" spans="1:79" s="69" customFormat="1" ht="25.5" customHeight="1">
      <c r="A242" s="59">
        <v>4</v>
      </c>
      <c r="B242" s="60"/>
      <c r="C242" s="60"/>
      <c r="D242" s="62" t="s">
        <v>240</v>
      </c>
      <c r="E242" s="63"/>
      <c r="F242" s="63"/>
      <c r="G242" s="63"/>
      <c r="H242" s="63"/>
      <c r="I242" s="63"/>
      <c r="J242" s="63"/>
      <c r="K242" s="63"/>
      <c r="L242" s="63"/>
      <c r="M242" s="63"/>
      <c r="N242" s="63"/>
      <c r="O242" s="63"/>
      <c r="P242" s="63"/>
      <c r="Q242" s="63"/>
      <c r="R242" s="63"/>
      <c r="S242" s="63"/>
      <c r="T242" s="63"/>
      <c r="U242" s="63"/>
      <c r="V242" s="64"/>
      <c r="W242" s="85" t="s">
        <v>164</v>
      </c>
      <c r="X242" s="85"/>
      <c r="Y242" s="85"/>
      <c r="Z242" s="85" t="s">
        <v>164</v>
      </c>
      <c r="AA242" s="85"/>
      <c r="AB242" s="85"/>
      <c r="AC242" s="85"/>
      <c r="AD242" s="85"/>
      <c r="AE242" s="85"/>
      <c r="AF242" s="85"/>
      <c r="AG242" s="85"/>
      <c r="AH242" s="85"/>
      <c r="AI242" s="85" t="s">
        <v>164</v>
      </c>
      <c r="AJ242" s="85"/>
      <c r="AK242" s="85"/>
      <c r="AL242" s="85" t="s">
        <v>164</v>
      </c>
      <c r="AM242" s="85"/>
      <c r="AN242" s="85"/>
      <c r="AO242" s="85"/>
      <c r="AP242" s="85"/>
      <c r="AQ242" s="85"/>
      <c r="AR242" s="85"/>
      <c r="AS242" s="85"/>
      <c r="AT242" s="85"/>
      <c r="AU242" s="85" t="s">
        <v>164</v>
      </c>
      <c r="AV242" s="85"/>
      <c r="AW242" s="85"/>
      <c r="AX242" s="85"/>
      <c r="AY242" s="85"/>
      <c r="AZ242" s="85"/>
      <c r="BA242" s="85" t="s">
        <v>164</v>
      </c>
      <c r="BB242" s="85"/>
      <c r="BC242" s="85"/>
      <c r="BD242" s="85"/>
      <c r="BE242" s="85"/>
      <c r="BF242" s="85"/>
      <c r="BG242" s="85" t="s">
        <v>164</v>
      </c>
      <c r="BH242" s="85"/>
      <c r="BI242" s="85"/>
      <c r="BJ242" s="85"/>
      <c r="BK242" s="85"/>
      <c r="BL242" s="85"/>
    </row>
    <row r="245" spans="1:79" ht="14.25" customHeight="1">
      <c r="A245" s="16" t="s">
        <v>159</v>
      </c>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c r="BA245" s="16"/>
      <c r="BB245" s="16"/>
      <c r="BC245" s="16"/>
      <c r="BD245" s="16"/>
      <c r="BE245" s="16"/>
      <c r="BF245" s="16"/>
      <c r="BG245" s="16"/>
      <c r="BH245" s="16"/>
      <c r="BI245" s="16"/>
      <c r="BJ245" s="16"/>
      <c r="BK245" s="16"/>
      <c r="BL245" s="16"/>
    </row>
    <row r="247" spans="1:79" ht="14.25" customHeight="1">
      <c r="A247" s="16" t="s">
        <v>267</v>
      </c>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16"/>
      <c r="BA247" s="16"/>
      <c r="BB247" s="16"/>
      <c r="BC247" s="16"/>
      <c r="BD247" s="16"/>
      <c r="BE247" s="16"/>
      <c r="BF247" s="16"/>
      <c r="BG247" s="16"/>
      <c r="BH247" s="16"/>
      <c r="BI247" s="16"/>
      <c r="BJ247" s="16"/>
      <c r="BK247" s="16"/>
      <c r="BL247" s="16"/>
    </row>
    <row r="249" spans="1:79" ht="15" customHeight="1">
      <c r="A249" s="10" t="s">
        <v>250</v>
      </c>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c r="AT249" s="10"/>
      <c r="AU249" s="10"/>
      <c r="AV249" s="10"/>
      <c r="AW249" s="10"/>
      <c r="AX249" s="10"/>
      <c r="AY249" s="10"/>
      <c r="AZ249" s="10"/>
      <c r="BA249" s="10"/>
      <c r="BB249" s="10"/>
      <c r="BC249" s="10"/>
      <c r="BD249" s="10"/>
      <c r="BE249" s="10"/>
      <c r="BF249" s="10"/>
      <c r="BG249" s="10"/>
      <c r="BH249" s="10"/>
      <c r="BI249" s="10"/>
      <c r="BJ249" s="10"/>
      <c r="BK249" s="10"/>
      <c r="BL249" s="10"/>
    </row>
    <row r="251" spans="1:79" ht="15" customHeight="1">
      <c r="A251" s="18" t="s">
        <v>6</v>
      </c>
      <c r="B251" s="18"/>
      <c r="C251" s="18"/>
      <c r="D251" s="18"/>
      <c r="E251" s="18"/>
      <c r="F251" s="18"/>
      <c r="G251" s="18" t="s">
        <v>130</v>
      </c>
      <c r="H251" s="18"/>
      <c r="I251" s="18"/>
      <c r="J251" s="18"/>
      <c r="K251" s="18"/>
      <c r="L251" s="18"/>
      <c r="M251" s="18"/>
      <c r="N251" s="18"/>
      <c r="O251" s="18"/>
      <c r="P251" s="18"/>
      <c r="Q251" s="18"/>
      <c r="R251" s="18"/>
      <c r="S251" s="18"/>
      <c r="T251" s="18" t="s">
        <v>13</v>
      </c>
      <c r="U251" s="18"/>
      <c r="V251" s="18"/>
      <c r="W251" s="18"/>
      <c r="X251" s="18"/>
      <c r="Y251" s="18"/>
      <c r="Z251" s="18"/>
      <c r="AA251" s="8" t="s">
        <v>251</v>
      </c>
      <c r="AB251" s="52"/>
      <c r="AC251" s="52"/>
      <c r="AD251" s="52"/>
      <c r="AE251" s="52"/>
      <c r="AF251" s="52"/>
      <c r="AG251" s="52"/>
      <c r="AH251" s="52"/>
      <c r="AI251" s="52"/>
      <c r="AJ251" s="52"/>
      <c r="AK251" s="52"/>
      <c r="AL251" s="52"/>
      <c r="AM251" s="52"/>
      <c r="AN251" s="52"/>
      <c r="AO251" s="53"/>
      <c r="AP251" s="8" t="s">
        <v>254</v>
      </c>
      <c r="AQ251" s="9"/>
      <c r="AR251" s="9"/>
      <c r="AS251" s="9"/>
      <c r="AT251" s="9"/>
      <c r="AU251" s="9"/>
      <c r="AV251" s="9"/>
      <c r="AW251" s="9"/>
      <c r="AX251" s="9"/>
      <c r="AY251" s="9"/>
      <c r="AZ251" s="9"/>
      <c r="BA251" s="9"/>
      <c r="BB251" s="9"/>
      <c r="BC251" s="9"/>
      <c r="BD251" s="19"/>
      <c r="BE251" s="8" t="s">
        <v>261</v>
      </c>
      <c r="BF251" s="9"/>
      <c r="BG251" s="9"/>
      <c r="BH251" s="9"/>
      <c r="BI251" s="9"/>
      <c r="BJ251" s="9"/>
      <c r="BK251" s="9"/>
      <c r="BL251" s="9"/>
      <c r="BM251" s="9"/>
      <c r="BN251" s="9"/>
      <c r="BO251" s="9"/>
      <c r="BP251" s="9"/>
      <c r="BQ251" s="9"/>
      <c r="BR251" s="9"/>
      <c r="BS251" s="19"/>
    </row>
    <row r="252" spans="1:79" ht="32.1" customHeight="1">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c r="AA252" s="18" t="s">
        <v>4</v>
      </c>
      <c r="AB252" s="18"/>
      <c r="AC252" s="18"/>
      <c r="AD252" s="18"/>
      <c r="AE252" s="18"/>
      <c r="AF252" s="18" t="s">
        <v>3</v>
      </c>
      <c r="AG252" s="18"/>
      <c r="AH252" s="18"/>
      <c r="AI252" s="18"/>
      <c r="AJ252" s="18"/>
      <c r="AK252" s="18" t="s">
        <v>90</v>
      </c>
      <c r="AL252" s="18"/>
      <c r="AM252" s="18"/>
      <c r="AN252" s="18"/>
      <c r="AO252" s="18"/>
      <c r="AP252" s="18" t="s">
        <v>4</v>
      </c>
      <c r="AQ252" s="18"/>
      <c r="AR252" s="18"/>
      <c r="AS252" s="18"/>
      <c r="AT252" s="18"/>
      <c r="AU252" s="18" t="s">
        <v>3</v>
      </c>
      <c r="AV252" s="18"/>
      <c r="AW252" s="18"/>
      <c r="AX252" s="18"/>
      <c r="AY252" s="18"/>
      <c r="AZ252" s="18" t="s">
        <v>97</v>
      </c>
      <c r="BA252" s="18"/>
      <c r="BB252" s="18"/>
      <c r="BC252" s="18"/>
      <c r="BD252" s="18"/>
      <c r="BE252" s="18" t="s">
        <v>4</v>
      </c>
      <c r="BF252" s="18"/>
      <c r="BG252" s="18"/>
      <c r="BH252" s="18"/>
      <c r="BI252" s="18"/>
      <c r="BJ252" s="18" t="s">
        <v>3</v>
      </c>
      <c r="BK252" s="18"/>
      <c r="BL252" s="18"/>
      <c r="BM252" s="18"/>
      <c r="BN252" s="18"/>
      <c r="BO252" s="18" t="s">
        <v>131</v>
      </c>
      <c r="BP252" s="18"/>
      <c r="BQ252" s="18"/>
      <c r="BR252" s="18"/>
      <c r="BS252" s="18"/>
    </row>
    <row r="253" spans="1:79" ht="15" customHeight="1">
      <c r="A253" s="18">
        <v>1</v>
      </c>
      <c r="B253" s="18"/>
      <c r="C253" s="18"/>
      <c r="D253" s="18"/>
      <c r="E253" s="18"/>
      <c r="F253" s="18"/>
      <c r="G253" s="18">
        <v>2</v>
      </c>
      <c r="H253" s="18"/>
      <c r="I253" s="18"/>
      <c r="J253" s="18"/>
      <c r="K253" s="18"/>
      <c r="L253" s="18"/>
      <c r="M253" s="18"/>
      <c r="N253" s="18"/>
      <c r="O253" s="18"/>
      <c r="P253" s="18"/>
      <c r="Q253" s="18"/>
      <c r="R253" s="18"/>
      <c r="S253" s="18"/>
      <c r="T253" s="18">
        <v>3</v>
      </c>
      <c r="U253" s="18"/>
      <c r="V253" s="18"/>
      <c r="W253" s="18"/>
      <c r="X253" s="18"/>
      <c r="Y253" s="18"/>
      <c r="Z253" s="18"/>
      <c r="AA253" s="18">
        <v>4</v>
      </c>
      <c r="AB253" s="18"/>
      <c r="AC253" s="18"/>
      <c r="AD253" s="18"/>
      <c r="AE253" s="18"/>
      <c r="AF253" s="18">
        <v>5</v>
      </c>
      <c r="AG253" s="18"/>
      <c r="AH253" s="18"/>
      <c r="AI253" s="18"/>
      <c r="AJ253" s="18"/>
      <c r="AK253" s="18">
        <v>6</v>
      </c>
      <c r="AL253" s="18"/>
      <c r="AM253" s="18"/>
      <c r="AN253" s="18"/>
      <c r="AO253" s="18"/>
      <c r="AP253" s="18">
        <v>7</v>
      </c>
      <c r="AQ253" s="18"/>
      <c r="AR253" s="18"/>
      <c r="AS253" s="18"/>
      <c r="AT253" s="18"/>
      <c r="AU253" s="18">
        <v>8</v>
      </c>
      <c r="AV253" s="18"/>
      <c r="AW253" s="18"/>
      <c r="AX253" s="18"/>
      <c r="AY253" s="18"/>
      <c r="AZ253" s="18">
        <v>9</v>
      </c>
      <c r="BA253" s="18"/>
      <c r="BB253" s="18"/>
      <c r="BC253" s="18"/>
      <c r="BD253" s="18"/>
      <c r="BE253" s="18">
        <v>10</v>
      </c>
      <c r="BF253" s="18"/>
      <c r="BG253" s="18"/>
      <c r="BH253" s="18"/>
      <c r="BI253" s="18"/>
      <c r="BJ253" s="18">
        <v>11</v>
      </c>
      <c r="BK253" s="18"/>
      <c r="BL253" s="18"/>
      <c r="BM253" s="18"/>
      <c r="BN253" s="18"/>
      <c r="BO253" s="18">
        <v>12</v>
      </c>
      <c r="BP253" s="18"/>
      <c r="BQ253" s="18"/>
      <c r="BR253" s="18"/>
      <c r="BS253" s="18"/>
    </row>
    <row r="254" spans="1:79" s="1" customFormat="1" ht="15" hidden="1" customHeight="1">
      <c r="A254" s="15" t="s">
        <v>70</v>
      </c>
      <c r="B254" s="15"/>
      <c r="C254" s="15"/>
      <c r="D254" s="15"/>
      <c r="E254" s="15"/>
      <c r="F254" s="15"/>
      <c r="G254" s="47" t="s">
        <v>58</v>
      </c>
      <c r="H254" s="47"/>
      <c r="I254" s="47"/>
      <c r="J254" s="47"/>
      <c r="K254" s="47"/>
      <c r="L254" s="47"/>
      <c r="M254" s="47"/>
      <c r="N254" s="47"/>
      <c r="O254" s="47"/>
      <c r="P254" s="47"/>
      <c r="Q254" s="47"/>
      <c r="R254" s="47"/>
      <c r="S254" s="47"/>
      <c r="T254" s="47" t="s">
        <v>80</v>
      </c>
      <c r="U254" s="47"/>
      <c r="V254" s="47"/>
      <c r="W254" s="47"/>
      <c r="X254" s="47"/>
      <c r="Y254" s="47"/>
      <c r="Z254" s="47"/>
      <c r="AA254" s="12" t="s">
        <v>66</v>
      </c>
      <c r="AB254" s="12"/>
      <c r="AC254" s="12"/>
      <c r="AD254" s="12"/>
      <c r="AE254" s="12"/>
      <c r="AF254" s="12" t="s">
        <v>67</v>
      </c>
      <c r="AG254" s="12"/>
      <c r="AH254" s="12"/>
      <c r="AI254" s="12"/>
      <c r="AJ254" s="12"/>
      <c r="AK254" s="34" t="s">
        <v>126</v>
      </c>
      <c r="AL254" s="34"/>
      <c r="AM254" s="34"/>
      <c r="AN254" s="34"/>
      <c r="AO254" s="34"/>
      <c r="AP254" s="12" t="s">
        <v>68</v>
      </c>
      <c r="AQ254" s="12"/>
      <c r="AR254" s="12"/>
      <c r="AS254" s="12"/>
      <c r="AT254" s="12"/>
      <c r="AU254" s="12" t="s">
        <v>69</v>
      </c>
      <c r="AV254" s="12"/>
      <c r="AW254" s="12"/>
      <c r="AX254" s="12"/>
      <c r="AY254" s="12"/>
      <c r="AZ254" s="34" t="s">
        <v>126</v>
      </c>
      <c r="BA254" s="34"/>
      <c r="BB254" s="34"/>
      <c r="BC254" s="34"/>
      <c r="BD254" s="34"/>
      <c r="BE254" s="12" t="s">
        <v>59</v>
      </c>
      <c r="BF254" s="12"/>
      <c r="BG254" s="12"/>
      <c r="BH254" s="12"/>
      <c r="BI254" s="12"/>
      <c r="BJ254" s="12" t="s">
        <v>60</v>
      </c>
      <c r="BK254" s="12"/>
      <c r="BL254" s="12"/>
      <c r="BM254" s="12"/>
      <c r="BN254" s="12"/>
      <c r="BO254" s="34" t="s">
        <v>126</v>
      </c>
      <c r="BP254" s="34"/>
      <c r="BQ254" s="34"/>
      <c r="BR254" s="34"/>
      <c r="BS254" s="34"/>
      <c r="CA254" s="1" t="s">
        <v>45</v>
      </c>
    </row>
    <row r="255" spans="1:79" s="4" customFormat="1" ht="12.75" customHeight="1">
      <c r="A255" s="55"/>
      <c r="B255" s="55"/>
      <c r="C255" s="55"/>
      <c r="D255" s="55"/>
      <c r="E255" s="55"/>
      <c r="F255" s="55"/>
      <c r="G255" s="86" t="s">
        <v>152</v>
      </c>
      <c r="H255" s="86"/>
      <c r="I255" s="86"/>
      <c r="J255" s="86"/>
      <c r="K255" s="86"/>
      <c r="L255" s="86"/>
      <c r="M255" s="86"/>
      <c r="N255" s="86"/>
      <c r="O255" s="86"/>
      <c r="P255" s="86"/>
      <c r="Q255" s="86"/>
      <c r="R255" s="86"/>
      <c r="S255" s="86"/>
      <c r="T255" s="87"/>
      <c r="U255" s="87"/>
      <c r="V255" s="87"/>
      <c r="W255" s="87"/>
      <c r="X255" s="87"/>
      <c r="Y255" s="87"/>
      <c r="Z255" s="87"/>
      <c r="AA255" s="73"/>
      <c r="AB255" s="73"/>
      <c r="AC255" s="73"/>
      <c r="AD255" s="73"/>
      <c r="AE255" s="73"/>
      <c r="AF255" s="73"/>
      <c r="AG255" s="73"/>
      <c r="AH255" s="73"/>
      <c r="AI255" s="73"/>
      <c r="AJ255" s="73"/>
      <c r="AK255" s="73">
        <f>IF(ISNUMBER(AA255),AA255,0)+IF(ISNUMBER(AF255),AF255,0)</f>
        <v>0</v>
      </c>
      <c r="AL255" s="73"/>
      <c r="AM255" s="73"/>
      <c r="AN255" s="73"/>
      <c r="AO255" s="73"/>
      <c r="AP255" s="73"/>
      <c r="AQ255" s="73"/>
      <c r="AR255" s="73"/>
      <c r="AS255" s="73"/>
      <c r="AT255" s="73"/>
      <c r="AU255" s="73"/>
      <c r="AV255" s="73"/>
      <c r="AW255" s="73"/>
      <c r="AX255" s="73"/>
      <c r="AY255" s="73"/>
      <c r="AZ255" s="73">
        <f>IF(ISNUMBER(AP255),AP255,0)+IF(ISNUMBER(AU255),AU255,0)</f>
        <v>0</v>
      </c>
      <c r="BA255" s="73"/>
      <c r="BB255" s="73"/>
      <c r="BC255" s="73"/>
      <c r="BD255" s="73"/>
      <c r="BE255" s="73"/>
      <c r="BF255" s="73"/>
      <c r="BG255" s="73"/>
      <c r="BH255" s="73"/>
      <c r="BI255" s="73"/>
      <c r="BJ255" s="73"/>
      <c r="BK255" s="73"/>
      <c r="BL255" s="73"/>
      <c r="BM255" s="73"/>
      <c r="BN255" s="73"/>
      <c r="BO255" s="73">
        <f>IF(ISNUMBER(BE255),BE255,0)+IF(ISNUMBER(BJ255),BJ255,0)</f>
        <v>0</v>
      </c>
      <c r="BP255" s="73"/>
      <c r="BQ255" s="73"/>
      <c r="BR255" s="73"/>
      <c r="BS255" s="73"/>
      <c r="CA255" s="4" t="s">
        <v>46</v>
      </c>
    </row>
    <row r="258" spans="1:79" ht="14.25" customHeight="1">
      <c r="A258" s="16" t="s">
        <v>283</v>
      </c>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c r="AY258" s="16"/>
      <c r="AZ258" s="16"/>
      <c r="BA258" s="16"/>
      <c r="BB258" s="16"/>
      <c r="BC258" s="16"/>
      <c r="BD258" s="16"/>
      <c r="BE258" s="16"/>
      <c r="BF258" s="16"/>
      <c r="BG258" s="16"/>
      <c r="BH258" s="16"/>
      <c r="BI258" s="16"/>
      <c r="BJ258" s="16"/>
      <c r="BK258" s="16"/>
      <c r="BL258" s="16"/>
    </row>
    <row r="260" spans="1:79" ht="15" customHeight="1">
      <c r="A260" s="10" t="s">
        <v>250</v>
      </c>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c r="AR260" s="10"/>
      <c r="AS260" s="10"/>
      <c r="AT260" s="10"/>
      <c r="AU260" s="10"/>
      <c r="AV260" s="10"/>
      <c r="AW260" s="10"/>
      <c r="AX260" s="10"/>
      <c r="AY260" s="10"/>
      <c r="AZ260" s="10"/>
      <c r="BA260" s="10"/>
      <c r="BB260" s="10"/>
    </row>
    <row r="262" spans="1:79" ht="15" customHeight="1">
      <c r="A262" s="18" t="s">
        <v>6</v>
      </c>
      <c r="B262" s="18"/>
      <c r="C262" s="18"/>
      <c r="D262" s="18"/>
      <c r="E262" s="18"/>
      <c r="F262" s="18"/>
      <c r="G262" s="18" t="s">
        <v>130</v>
      </c>
      <c r="H262" s="18"/>
      <c r="I262" s="18"/>
      <c r="J262" s="18"/>
      <c r="K262" s="18"/>
      <c r="L262" s="18"/>
      <c r="M262" s="18"/>
      <c r="N262" s="18"/>
      <c r="O262" s="18"/>
      <c r="P262" s="18"/>
      <c r="Q262" s="18"/>
      <c r="R262" s="18"/>
      <c r="S262" s="18"/>
      <c r="T262" s="18" t="s">
        <v>13</v>
      </c>
      <c r="U262" s="18"/>
      <c r="V262" s="18"/>
      <c r="W262" s="18"/>
      <c r="X262" s="18"/>
      <c r="Y262" s="18"/>
      <c r="Z262" s="18"/>
      <c r="AA262" s="8" t="s">
        <v>272</v>
      </c>
      <c r="AB262" s="52"/>
      <c r="AC262" s="52"/>
      <c r="AD262" s="52"/>
      <c r="AE262" s="52"/>
      <c r="AF262" s="52"/>
      <c r="AG262" s="52"/>
      <c r="AH262" s="52"/>
      <c r="AI262" s="52"/>
      <c r="AJ262" s="52"/>
      <c r="AK262" s="52"/>
      <c r="AL262" s="52"/>
      <c r="AM262" s="52"/>
      <c r="AN262" s="52"/>
      <c r="AO262" s="53"/>
      <c r="AP262" s="8" t="s">
        <v>277</v>
      </c>
      <c r="AQ262" s="9"/>
      <c r="AR262" s="9"/>
      <c r="AS262" s="9"/>
      <c r="AT262" s="9"/>
      <c r="AU262" s="9"/>
      <c r="AV262" s="9"/>
      <c r="AW262" s="9"/>
      <c r="AX262" s="9"/>
      <c r="AY262" s="9"/>
      <c r="AZ262" s="9"/>
      <c r="BA262" s="9"/>
      <c r="BB262" s="9"/>
      <c r="BC262" s="9"/>
      <c r="BD262" s="19"/>
    </row>
    <row r="263" spans="1:79" ht="32.1" customHeight="1">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c r="AA263" s="18" t="s">
        <v>4</v>
      </c>
      <c r="AB263" s="18"/>
      <c r="AC263" s="18"/>
      <c r="AD263" s="18"/>
      <c r="AE263" s="18"/>
      <c r="AF263" s="18" t="s">
        <v>3</v>
      </c>
      <c r="AG263" s="18"/>
      <c r="AH263" s="18"/>
      <c r="AI263" s="18"/>
      <c r="AJ263" s="18"/>
      <c r="AK263" s="18" t="s">
        <v>90</v>
      </c>
      <c r="AL263" s="18"/>
      <c r="AM263" s="18"/>
      <c r="AN263" s="18"/>
      <c r="AO263" s="18"/>
      <c r="AP263" s="18" t="s">
        <v>4</v>
      </c>
      <c r="AQ263" s="18"/>
      <c r="AR263" s="18"/>
      <c r="AS263" s="18"/>
      <c r="AT263" s="18"/>
      <c r="AU263" s="18" t="s">
        <v>3</v>
      </c>
      <c r="AV263" s="18"/>
      <c r="AW263" s="18"/>
      <c r="AX263" s="18"/>
      <c r="AY263" s="18"/>
      <c r="AZ263" s="18" t="s">
        <v>97</v>
      </c>
      <c r="BA263" s="18"/>
      <c r="BB263" s="18"/>
      <c r="BC263" s="18"/>
      <c r="BD263" s="18"/>
    </row>
    <row r="264" spans="1:79" ht="15" customHeight="1">
      <c r="A264" s="18">
        <v>1</v>
      </c>
      <c r="B264" s="18"/>
      <c r="C264" s="18"/>
      <c r="D264" s="18"/>
      <c r="E264" s="18"/>
      <c r="F264" s="18"/>
      <c r="G264" s="18">
        <v>2</v>
      </c>
      <c r="H264" s="18"/>
      <c r="I264" s="18"/>
      <c r="J264" s="18"/>
      <c r="K264" s="18"/>
      <c r="L264" s="18"/>
      <c r="M264" s="18"/>
      <c r="N264" s="18"/>
      <c r="O264" s="18"/>
      <c r="P264" s="18"/>
      <c r="Q264" s="18"/>
      <c r="R264" s="18"/>
      <c r="S264" s="18"/>
      <c r="T264" s="18">
        <v>3</v>
      </c>
      <c r="U264" s="18"/>
      <c r="V264" s="18"/>
      <c r="W264" s="18"/>
      <c r="X264" s="18"/>
      <c r="Y264" s="18"/>
      <c r="Z264" s="18"/>
      <c r="AA264" s="18">
        <v>4</v>
      </c>
      <c r="AB264" s="18"/>
      <c r="AC264" s="18"/>
      <c r="AD264" s="18"/>
      <c r="AE264" s="18"/>
      <c r="AF264" s="18">
        <v>5</v>
      </c>
      <c r="AG264" s="18"/>
      <c r="AH264" s="18"/>
      <c r="AI264" s="18"/>
      <c r="AJ264" s="18"/>
      <c r="AK264" s="18">
        <v>6</v>
      </c>
      <c r="AL264" s="18"/>
      <c r="AM264" s="18"/>
      <c r="AN264" s="18"/>
      <c r="AO264" s="18"/>
      <c r="AP264" s="18">
        <v>7</v>
      </c>
      <c r="AQ264" s="18"/>
      <c r="AR264" s="18"/>
      <c r="AS264" s="18"/>
      <c r="AT264" s="18"/>
      <c r="AU264" s="18">
        <v>8</v>
      </c>
      <c r="AV264" s="18"/>
      <c r="AW264" s="18"/>
      <c r="AX264" s="18"/>
      <c r="AY264" s="18"/>
      <c r="AZ264" s="18">
        <v>9</v>
      </c>
      <c r="BA264" s="18"/>
      <c r="BB264" s="18"/>
      <c r="BC264" s="18"/>
      <c r="BD264" s="18"/>
    </row>
    <row r="265" spans="1:79" s="1" customFormat="1" ht="12" hidden="1" customHeight="1">
      <c r="A265" s="15" t="s">
        <v>70</v>
      </c>
      <c r="B265" s="15"/>
      <c r="C265" s="15"/>
      <c r="D265" s="15"/>
      <c r="E265" s="15"/>
      <c r="F265" s="15"/>
      <c r="G265" s="47" t="s">
        <v>58</v>
      </c>
      <c r="H265" s="47"/>
      <c r="I265" s="47"/>
      <c r="J265" s="47"/>
      <c r="K265" s="47"/>
      <c r="L265" s="47"/>
      <c r="M265" s="47"/>
      <c r="N265" s="47"/>
      <c r="O265" s="47"/>
      <c r="P265" s="47"/>
      <c r="Q265" s="47"/>
      <c r="R265" s="47"/>
      <c r="S265" s="47"/>
      <c r="T265" s="47" t="s">
        <v>80</v>
      </c>
      <c r="U265" s="47"/>
      <c r="V265" s="47"/>
      <c r="W265" s="47"/>
      <c r="X265" s="47"/>
      <c r="Y265" s="47"/>
      <c r="Z265" s="47"/>
      <c r="AA265" s="12" t="s">
        <v>61</v>
      </c>
      <c r="AB265" s="12"/>
      <c r="AC265" s="12"/>
      <c r="AD265" s="12"/>
      <c r="AE265" s="12"/>
      <c r="AF265" s="12" t="s">
        <v>62</v>
      </c>
      <c r="AG265" s="12"/>
      <c r="AH265" s="12"/>
      <c r="AI265" s="12"/>
      <c r="AJ265" s="12"/>
      <c r="AK265" s="34" t="s">
        <v>126</v>
      </c>
      <c r="AL265" s="34"/>
      <c r="AM265" s="34"/>
      <c r="AN265" s="34"/>
      <c r="AO265" s="34"/>
      <c r="AP265" s="12" t="s">
        <v>63</v>
      </c>
      <c r="AQ265" s="12"/>
      <c r="AR265" s="12"/>
      <c r="AS265" s="12"/>
      <c r="AT265" s="12"/>
      <c r="AU265" s="12" t="s">
        <v>64</v>
      </c>
      <c r="AV265" s="12"/>
      <c r="AW265" s="12"/>
      <c r="AX265" s="12"/>
      <c r="AY265" s="12"/>
      <c r="AZ265" s="34" t="s">
        <v>126</v>
      </c>
      <c r="BA265" s="34"/>
      <c r="BB265" s="34"/>
      <c r="BC265" s="34"/>
      <c r="BD265" s="34"/>
      <c r="CA265" s="1" t="s">
        <v>47</v>
      </c>
    </row>
    <row r="266" spans="1:79" s="4" customFormat="1">
      <c r="A266" s="55"/>
      <c r="B266" s="55"/>
      <c r="C266" s="55"/>
      <c r="D266" s="55"/>
      <c r="E266" s="55"/>
      <c r="F266" s="55"/>
      <c r="G266" s="86" t="s">
        <v>152</v>
      </c>
      <c r="H266" s="86"/>
      <c r="I266" s="86"/>
      <c r="J266" s="86"/>
      <c r="K266" s="86"/>
      <c r="L266" s="86"/>
      <c r="M266" s="86"/>
      <c r="N266" s="86"/>
      <c r="O266" s="86"/>
      <c r="P266" s="86"/>
      <c r="Q266" s="86"/>
      <c r="R266" s="86"/>
      <c r="S266" s="86"/>
      <c r="T266" s="87"/>
      <c r="U266" s="87"/>
      <c r="V266" s="87"/>
      <c r="W266" s="87"/>
      <c r="X266" s="87"/>
      <c r="Y266" s="87"/>
      <c r="Z266" s="87"/>
      <c r="AA266" s="73"/>
      <c r="AB266" s="73"/>
      <c r="AC266" s="73"/>
      <c r="AD266" s="73"/>
      <c r="AE266" s="73"/>
      <c r="AF266" s="73"/>
      <c r="AG266" s="73"/>
      <c r="AH266" s="73"/>
      <c r="AI266" s="73"/>
      <c r="AJ266" s="73"/>
      <c r="AK266" s="73">
        <f>IF(ISNUMBER(AA266),AA266,0)+IF(ISNUMBER(AF266),AF266,0)</f>
        <v>0</v>
      </c>
      <c r="AL266" s="73"/>
      <c r="AM266" s="73"/>
      <c r="AN266" s="73"/>
      <c r="AO266" s="73"/>
      <c r="AP266" s="73"/>
      <c r="AQ266" s="73"/>
      <c r="AR266" s="73"/>
      <c r="AS266" s="73"/>
      <c r="AT266" s="73"/>
      <c r="AU266" s="73"/>
      <c r="AV266" s="73"/>
      <c r="AW266" s="73"/>
      <c r="AX266" s="73"/>
      <c r="AY266" s="73"/>
      <c r="AZ266" s="73">
        <f>IF(ISNUMBER(AP266),AP266,0)+IF(ISNUMBER(AU266),AU266,0)</f>
        <v>0</v>
      </c>
      <c r="BA266" s="73"/>
      <c r="BB266" s="73"/>
      <c r="BC266" s="73"/>
      <c r="BD266" s="73"/>
      <c r="CA266" s="4" t="s">
        <v>48</v>
      </c>
    </row>
    <row r="268" spans="1:79" ht="14.25" customHeight="1">
      <c r="A268" s="16" t="s">
        <v>284</v>
      </c>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c r="AU268" s="16"/>
      <c r="AV268" s="16"/>
      <c r="AW268" s="16"/>
      <c r="AX268" s="16"/>
      <c r="AY268" s="16"/>
      <c r="AZ268" s="16"/>
      <c r="BA268" s="16"/>
      <c r="BB268" s="16"/>
      <c r="BC268" s="16"/>
      <c r="BD268" s="16"/>
      <c r="BE268" s="16"/>
      <c r="BF268" s="16"/>
      <c r="BG268" s="16"/>
      <c r="BH268" s="16"/>
      <c r="BI268" s="16"/>
      <c r="BJ268" s="16"/>
      <c r="BK268" s="16"/>
      <c r="BL268" s="16"/>
    </row>
    <row r="270" spans="1:79" ht="15" customHeight="1">
      <c r="A270" s="10" t="s">
        <v>250</v>
      </c>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c r="AT270" s="10"/>
      <c r="AU270" s="10"/>
      <c r="AV270" s="10"/>
      <c r="AW270" s="10"/>
      <c r="AX270" s="10"/>
      <c r="AY270" s="10"/>
      <c r="AZ270" s="10"/>
      <c r="BA270" s="10"/>
      <c r="BB270" s="10"/>
      <c r="BC270" s="10"/>
      <c r="BD270" s="10"/>
      <c r="BE270" s="10"/>
      <c r="BF270" s="10"/>
      <c r="BG270" s="10"/>
      <c r="BH270" s="10"/>
      <c r="BI270" s="10"/>
      <c r="BJ270" s="10"/>
      <c r="BK270" s="10"/>
      <c r="BL270" s="10"/>
    </row>
    <row r="272" spans="1:79" ht="23.1" customHeight="1">
      <c r="A272" s="18" t="s">
        <v>132</v>
      </c>
      <c r="B272" s="18"/>
      <c r="C272" s="18"/>
      <c r="D272" s="18"/>
      <c r="E272" s="18"/>
      <c r="F272" s="18"/>
      <c r="G272" s="18"/>
      <c r="H272" s="18"/>
      <c r="I272" s="18"/>
      <c r="J272" s="18"/>
      <c r="K272" s="18"/>
      <c r="L272" s="18"/>
      <c r="M272" s="18"/>
      <c r="N272" s="22" t="s">
        <v>133</v>
      </c>
      <c r="O272" s="23"/>
      <c r="P272" s="23"/>
      <c r="Q272" s="23"/>
      <c r="R272" s="23"/>
      <c r="S272" s="23"/>
      <c r="T272" s="23"/>
      <c r="U272" s="24"/>
      <c r="V272" s="22" t="s">
        <v>134</v>
      </c>
      <c r="W272" s="23"/>
      <c r="X272" s="23"/>
      <c r="Y272" s="24"/>
      <c r="Z272" s="8" t="s">
        <v>251</v>
      </c>
      <c r="AA272" s="9"/>
      <c r="AB272" s="9"/>
      <c r="AC272" s="9"/>
      <c r="AD272" s="9"/>
      <c r="AE272" s="9"/>
      <c r="AF272" s="9"/>
      <c r="AG272" s="19"/>
      <c r="AH272" s="8" t="s">
        <v>254</v>
      </c>
      <c r="AI272" s="9"/>
      <c r="AJ272" s="9"/>
      <c r="AK272" s="9"/>
      <c r="AL272" s="9"/>
      <c r="AM272" s="9"/>
      <c r="AN272" s="9"/>
      <c r="AO272" s="19"/>
      <c r="AP272" s="8" t="s">
        <v>261</v>
      </c>
      <c r="AQ272" s="9"/>
      <c r="AR272" s="9"/>
      <c r="AS272" s="9"/>
      <c r="AT272" s="9"/>
      <c r="AU272" s="9"/>
      <c r="AV272" s="9"/>
      <c r="AW272" s="9"/>
      <c r="AX272" s="8" t="s">
        <v>272</v>
      </c>
      <c r="AY272" s="9"/>
      <c r="AZ272" s="9"/>
      <c r="BA272" s="9"/>
      <c r="BB272" s="9"/>
      <c r="BC272" s="9"/>
      <c r="BD272" s="9"/>
      <c r="BE272" s="19"/>
      <c r="BF272" s="8" t="s">
        <v>277</v>
      </c>
      <c r="BG272" s="9"/>
      <c r="BH272" s="9"/>
      <c r="BI272" s="9"/>
      <c r="BJ272" s="9"/>
      <c r="BK272" s="9"/>
      <c r="BL272" s="9"/>
      <c r="BM272" s="19"/>
    </row>
    <row r="273" spans="1:79" ht="95.25" customHeight="1">
      <c r="A273" s="18"/>
      <c r="B273" s="18"/>
      <c r="C273" s="18"/>
      <c r="D273" s="18"/>
      <c r="E273" s="18"/>
      <c r="F273" s="18"/>
      <c r="G273" s="18"/>
      <c r="H273" s="18"/>
      <c r="I273" s="18"/>
      <c r="J273" s="18"/>
      <c r="K273" s="18"/>
      <c r="L273" s="18"/>
      <c r="M273" s="18"/>
      <c r="N273" s="25"/>
      <c r="O273" s="26"/>
      <c r="P273" s="26"/>
      <c r="Q273" s="26"/>
      <c r="R273" s="26"/>
      <c r="S273" s="26"/>
      <c r="T273" s="26"/>
      <c r="U273" s="27"/>
      <c r="V273" s="25"/>
      <c r="W273" s="26"/>
      <c r="X273" s="26"/>
      <c r="Y273" s="27"/>
      <c r="Z273" s="48" t="s">
        <v>137</v>
      </c>
      <c r="AA273" s="48"/>
      <c r="AB273" s="48"/>
      <c r="AC273" s="48"/>
      <c r="AD273" s="48" t="s">
        <v>138</v>
      </c>
      <c r="AE273" s="48"/>
      <c r="AF273" s="48"/>
      <c r="AG273" s="48"/>
      <c r="AH273" s="48" t="s">
        <v>137</v>
      </c>
      <c r="AI273" s="48"/>
      <c r="AJ273" s="48"/>
      <c r="AK273" s="48"/>
      <c r="AL273" s="48" t="s">
        <v>138</v>
      </c>
      <c r="AM273" s="48"/>
      <c r="AN273" s="48"/>
      <c r="AO273" s="48"/>
      <c r="AP273" s="48" t="s">
        <v>137</v>
      </c>
      <c r="AQ273" s="48"/>
      <c r="AR273" s="48"/>
      <c r="AS273" s="48"/>
      <c r="AT273" s="48" t="s">
        <v>138</v>
      </c>
      <c r="AU273" s="48"/>
      <c r="AV273" s="48"/>
      <c r="AW273" s="48"/>
      <c r="AX273" s="48" t="s">
        <v>137</v>
      </c>
      <c r="AY273" s="48"/>
      <c r="AZ273" s="48"/>
      <c r="BA273" s="48"/>
      <c r="BB273" s="48" t="s">
        <v>138</v>
      </c>
      <c r="BC273" s="48"/>
      <c r="BD273" s="48"/>
      <c r="BE273" s="48"/>
      <c r="BF273" s="48" t="s">
        <v>137</v>
      </c>
      <c r="BG273" s="48"/>
      <c r="BH273" s="48"/>
      <c r="BI273" s="48"/>
      <c r="BJ273" s="48" t="s">
        <v>138</v>
      </c>
      <c r="BK273" s="48"/>
      <c r="BL273" s="48"/>
      <c r="BM273" s="48"/>
    </row>
    <row r="274" spans="1:79" ht="15" customHeight="1">
      <c r="A274" s="18">
        <v>1</v>
      </c>
      <c r="B274" s="18"/>
      <c r="C274" s="18"/>
      <c r="D274" s="18"/>
      <c r="E274" s="18"/>
      <c r="F274" s="18"/>
      <c r="G274" s="18"/>
      <c r="H274" s="18"/>
      <c r="I274" s="18"/>
      <c r="J274" s="18"/>
      <c r="K274" s="18"/>
      <c r="L274" s="18"/>
      <c r="M274" s="18"/>
      <c r="N274" s="8">
        <v>2</v>
      </c>
      <c r="O274" s="9"/>
      <c r="P274" s="9"/>
      <c r="Q274" s="9"/>
      <c r="R274" s="9"/>
      <c r="S274" s="9"/>
      <c r="T274" s="9"/>
      <c r="U274" s="19"/>
      <c r="V274" s="8">
        <v>3</v>
      </c>
      <c r="W274" s="9"/>
      <c r="X274" s="9"/>
      <c r="Y274" s="19"/>
      <c r="Z274" s="18">
        <v>4</v>
      </c>
      <c r="AA274" s="18"/>
      <c r="AB274" s="18"/>
      <c r="AC274" s="18"/>
      <c r="AD274" s="18">
        <v>5</v>
      </c>
      <c r="AE274" s="18"/>
      <c r="AF274" s="18"/>
      <c r="AG274" s="18"/>
      <c r="AH274" s="18">
        <v>6</v>
      </c>
      <c r="AI274" s="18"/>
      <c r="AJ274" s="18"/>
      <c r="AK274" s="18"/>
      <c r="AL274" s="18">
        <v>7</v>
      </c>
      <c r="AM274" s="18"/>
      <c r="AN274" s="18"/>
      <c r="AO274" s="18"/>
      <c r="AP274" s="18">
        <v>8</v>
      </c>
      <c r="AQ274" s="18"/>
      <c r="AR274" s="18"/>
      <c r="AS274" s="18"/>
      <c r="AT274" s="18">
        <v>9</v>
      </c>
      <c r="AU274" s="18"/>
      <c r="AV274" s="18"/>
      <c r="AW274" s="18"/>
      <c r="AX274" s="18">
        <v>10</v>
      </c>
      <c r="AY274" s="18"/>
      <c r="AZ274" s="18"/>
      <c r="BA274" s="18"/>
      <c r="BB274" s="18">
        <v>11</v>
      </c>
      <c r="BC274" s="18"/>
      <c r="BD274" s="18"/>
      <c r="BE274" s="18"/>
      <c r="BF274" s="18">
        <v>12</v>
      </c>
      <c r="BG274" s="18"/>
      <c r="BH274" s="18"/>
      <c r="BI274" s="18"/>
      <c r="BJ274" s="18">
        <v>13</v>
      </c>
      <c r="BK274" s="18"/>
      <c r="BL274" s="18"/>
      <c r="BM274" s="18"/>
    </row>
    <row r="275" spans="1:79" s="1" customFormat="1" ht="12" hidden="1" customHeight="1">
      <c r="A275" s="47" t="s">
        <v>150</v>
      </c>
      <c r="B275" s="47"/>
      <c r="C275" s="47"/>
      <c r="D275" s="47"/>
      <c r="E275" s="47"/>
      <c r="F275" s="47"/>
      <c r="G275" s="47"/>
      <c r="H275" s="47"/>
      <c r="I275" s="47"/>
      <c r="J275" s="47"/>
      <c r="K275" s="47"/>
      <c r="L275" s="47"/>
      <c r="M275" s="47"/>
      <c r="N275" s="6" t="s">
        <v>135</v>
      </c>
      <c r="O275" s="7"/>
      <c r="P275" s="7"/>
      <c r="Q275" s="7"/>
      <c r="R275" s="7"/>
      <c r="S275" s="7"/>
      <c r="T275" s="7"/>
      <c r="U275" s="13"/>
      <c r="V275" s="6" t="s">
        <v>136</v>
      </c>
      <c r="W275" s="7"/>
      <c r="X275" s="7"/>
      <c r="Y275" s="13"/>
      <c r="Z275" s="12" t="s">
        <v>66</v>
      </c>
      <c r="AA275" s="12"/>
      <c r="AB275" s="12"/>
      <c r="AC275" s="12"/>
      <c r="AD275" s="12" t="s">
        <v>67</v>
      </c>
      <c r="AE275" s="12"/>
      <c r="AF275" s="12"/>
      <c r="AG275" s="12"/>
      <c r="AH275" s="12" t="s">
        <v>68</v>
      </c>
      <c r="AI275" s="12"/>
      <c r="AJ275" s="12"/>
      <c r="AK275" s="12"/>
      <c r="AL275" s="12" t="s">
        <v>69</v>
      </c>
      <c r="AM275" s="12"/>
      <c r="AN275" s="12"/>
      <c r="AO275" s="12"/>
      <c r="AP275" s="12" t="s">
        <v>59</v>
      </c>
      <c r="AQ275" s="12"/>
      <c r="AR275" s="12"/>
      <c r="AS275" s="12"/>
      <c r="AT275" s="12" t="s">
        <v>60</v>
      </c>
      <c r="AU275" s="12"/>
      <c r="AV275" s="12"/>
      <c r="AW275" s="12"/>
      <c r="AX275" s="12" t="s">
        <v>61</v>
      </c>
      <c r="AY275" s="12"/>
      <c r="AZ275" s="12"/>
      <c r="BA275" s="12"/>
      <c r="BB275" s="12" t="s">
        <v>62</v>
      </c>
      <c r="BC275" s="12"/>
      <c r="BD275" s="12"/>
      <c r="BE275" s="12"/>
      <c r="BF275" s="12" t="s">
        <v>63</v>
      </c>
      <c r="BG275" s="12"/>
      <c r="BH275" s="12"/>
      <c r="BI275" s="12"/>
      <c r="BJ275" s="12" t="s">
        <v>64</v>
      </c>
      <c r="BK275" s="12"/>
      <c r="BL275" s="12"/>
      <c r="BM275" s="12"/>
      <c r="CA275" s="1" t="s">
        <v>49</v>
      </c>
    </row>
    <row r="276" spans="1:79" s="4" customFormat="1" ht="12.75" customHeight="1">
      <c r="A276" s="86" t="s">
        <v>152</v>
      </c>
      <c r="B276" s="86"/>
      <c r="C276" s="86"/>
      <c r="D276" s="86"/>
      <c r="E276" s="86"/>
      <c r="F276" s="86"/>
      <c r="G276" s="86"/>
      <c r="H276" s="86"/>
      <c r="I276" s="86"/>
      <c r="J276" s="86"/>
      <c r="K276" s="86"/>
      <c r="L276" s="86"/>
      <c r="M276" s="86"/>
      <c r="N276" s="56"/>
      <c r="O276" s="57"/>
      <c r="P276" s="57"/>
      <c r="Q276" s="57"/>
      <c r="R276" s="57"/>
      <c r="S276" s="57"/>
      <c r="T276" s="57"/>
      <c r="U276" s="58"/>
      <c r="V276" s="88"/>
      <c r="W276" s="89"/>
      <c r="X276" s="89"/>
      <c r="Y276" s="90"/>
      <c r="Z276" s="91"/>
      <c r="AA276" s="91"/>
      <c r="AB276" s="91"/>
      <c r="AC276" s="91"/>
      <c r="AD276" s="91"/>
      <c r="AE276" s="91"/>
      <c r="AF276" s="91"/>
      <c r="AG276" s="91"/>
      <c r="AH276" s="92"/>
      <c r="AI276" s="92"/>
      <c r="AJ276" s="92"/>
      <c r="AK276" s="92"/>
      <c r="AL276" s="92"/>
      <c r="AM276" s="92"/>
      <c r="AN276" s="92"/>
      <c r="AO276" s="92"/>
      <c r="AP276" s="92"/>
      <c r="AQ276" s="92"/>
      <c r="AR276" s="92"/>
      <c r="AS276" s="92"/>
      <c r="AT276" s="92"/>
      <c r="AU276" s="92"/>
      <c r="AV276" s="92"/>
      <c r="AW276" s="92"/>
      <c r="AX276" s="92"/>
      <c r="AY276" s="92"/>
      <c r="AZ276" s="92"/>
      <c r="BA276" s="92"/>
      <c r="BB276" s="92"/>
      <c r="BC276" s="92"/>
      <c r="BD276" s="92"/>
      <c r="BE276" s="92"/>
      <c r="BF276" s="92"/>
      <c r="BG276" s="92"/>
      <c r="BH276" s="92"/>
      <c r="BI276" s="92"/>
      <c r="BJ276" s="92"/>
      <c r="BK276" s="92"/>
      <c r="BL276" s="92"/>
      <c r="BM276" s="92"/>
      <c r="CA276" s="4" t="s">
        <v>50</v>
      </c>
    </row>
    <row r="279" spans="1:79" ht="35.25" customHeight="1">
      <c r="A279" s="16" t="s">
        <v>285</v>
      </c>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c r="AY279" s="16"/>
      <c r="AZ279" s="16"/>
      <c r="BA279" s="16"/>
      <c r="BB279" s="16"/>
      <c r="BC279" s="16"/>
      <c r="BD279" s="16"/>
      <c r="BE279" s="16"/>
      <c r="BF279" s="16"/>
      <c r="BG279" s="16"/>
      <c r="BH279" s="16"/>
      <c r="BI279" s="16"/>
      <c r="BJ279" s="16"/>
      <c r="BK279" s="16"/>
      <c r="BL279" s="16"/>
    </row>
    <row r="280" spans="1:79" ht="120" customHeight="1">
      <c r="A280" s="95" t="s">
        <v>244</v>
      </c>
      <c r="B280" s="95"/>
      <c r="C280" s="95"/>
      <c r="D280" s="95"/>
      <c r="E280" s="95"/>
      <c r="F280" s="95"/>
      <c r="G280" s="95"/>
      <c r="H280" s="95"/>
      <c r="I280" s="95"/>
      <c r="J280" s="95"/>
      <c r="K280" s="95"/>
      <c r="L280" s="95"/>
      <c r="M280" s="95"/>
      <c r="N280" s="95"/>
      <c r="O280" s="95"/>
      <c r="P280" s="95"/>
      <c r="Q280" s="95"/>
      <c r="R280" s="95"/>
      <c r="S280" s="95"/>
      <c r="T280" s="95"/>
      <c r="U280" s="95"/>
      <c r="V280" s="95"/>
      <c r="W280" s="95"/>
      <c r="X280" s="95"/>
      <c r="Y280" s="95"/>
      <c r="Z280" s="95"/>
      <c r="AA280" s="95"/>
      <c r="AB280" s="95"/>
      <c r="AC280" s="95"/>
      <c r="AD280" s="95"/>
      <c r="AE280" s="95"/>
      <c r="AF280" s="95"/>
      <c r="AG280" s="95"/>
      <c r="AH280" s="95"/>
      <c r="AI280" s="95"/>
      <c r="AJ280" s="95"/>
      <c r="AK280" s="95"/>
      <c r="AL280" s="95"/>
      <c r="AM280" s="95"/>
      <c r="AN280" s="95"/>
      <c r="AO280" s="95"/>
      <c r="AP280" s="95"/>
      <c r="AQ280" s="95"/>
      <c r="AR280" s="95"/>
      <c r="AS280" s="95"/>
      <c r="AT280" s="95"/>
      <c r="AU280" s="95"/>
      <c r="AV280" s="95"/>
      <c r="AW280" s="95"/>
      <c r="AX280" s="95"/>
      <c r="AY280" s="95"/>
      <c r="AZ280" s="95"/>
      <c r="BA280" s="95"/>
      <c r="BB280" s="95"/>
      <c r="BC280" s="95"/>
      <c r="BD280" s="95"/>
      <c r="BE280" s="95"/>
      <c r="BF280" s="95"/>
      <c r="BG280" s="95"/>
      <c r="BH280" s="95"/>
      <c r="BI280" s="95"/>
      <c r="BJ280" s="95"/>
      <c r="BK280" s="95"/>
      <c r="BL280" s="95"/>
    </row>
    <row r="282" spans="1:79" ht="28.5" customHeight="1">
      <c r="A282" s="20" t="s">
        <v>268</v>
      </c>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c r="BL282" s="20"/>
    </row>
    <row r="284" spans="1:79" ht="14.25" customHeight="1">
      <c r="A284" s="16" t="s">
        <v>252</v>
      </c>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c r="AY284" s="16"/>
      <c r="AZ284" s="16"/>
      <c r="BA284" s="16"/>
      <c r="BB284" s="16"/>
      <c r="BC284" s="16"/>
      <c r="BD284" s="16"/>
      <c r="BE284" s="16"/>
      <c r="BF284" s="16"/>
      <c r="BG284" s="16"/>
      <c r="BH284" s="16"/>
      <c r="BI284" s="16"/>
      <c r="BJ284" s="16"/>
      <c r="BK284" s="16"/>
      <c r="BL284" s="16"/>
    </row>
    <row r="285" spans="1:79" ht="15" customHeight="1">
      <c r="A285" s="10" t="s">
        <v>250</v>
      </c>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c r="AR285" s="10"/>
      <c r="AS285" s="10"/>
      <c r="AT285" s="10"/>
      <c r="AU285" s="10"/>
      <c r="AV285" s="10"/>
      <c r="AW285" s="10"/>
      <c r="AX285" s="10"/>
      <c r="AY285" s="10"/>
      <c r="AZ285" s="10"/>
      <c r="BA285" s="10"/>
      <c r="BB285" s="10"/>
      <c r="BC285" s="10"/>
      <c r="BD285" s="10"/>
      <c r="BE285" s="10"/>
      <c r="BF285" s="10"/>
      <c r="BG285" s="10"/>
      <c r="BH285" s="10"/>
      <c r="BI285" s="10"/>
      <c r="BJ285" s="10"/>
      <c r="BK285" s="10"/>
      <c r="BL285" s="10"/>
    </row>
    <row r="287" spans="1:79" ht="42.95" customHeight="1">
      <c r="A287" s="48" t="s">
        <v>139</v>
      </c>
      <c r="B287" s="48"/>
      <c r="C287" s="48"/>
      <c r="D287" s="48"/>
      <c r="E287" s="48"/>
      <c r="F287" s="48"/>
      <c r="G287" s="18" t="s">
        <v>20</v>
      </c>
      <c r="H287" s="18"/>
      <c r="I287" s="18"/>
      <c r="J287" s="18"/>
      <c r="K287" s="18"/>
      <c r="L287" s="18"/>
      <c r="M287" s="18"/>
      <c r="N287" s="18"/>
      <c r="O287" s="18"/>
      <c r="P287" s="18"/>
      <c r="Q287" s="18"/>
      <c r="R287" s="18"/>
      <c r="S287" s="18"/>
      <c r="T287" s="18" t="s">
        <v>15</v>
      </c>
      <c r="U287" s="18"/>
      <c r="V287" s="18"/>
      <c r="W287" s="18"/>
      <c r="X287" s="18"/>
      <c r="Y287" s="18"/>
      <c r="Z287" s="18" t="s">
        <v>14</v>
      </c>
      <c r="AA287" s="18"/>
      <c r="AB287" s="18"/>
      <c r="AC287" s="18"/>
      <c r="AD287" s="18"/>
      <c r="AE287" s="18" t="s">
        <v>140</v>
      </c>
      <c r="AF287" s="18"/>
      <c r="AG287" s="18"/>
      <c r="AH287" s="18"/>
      <c r="AI287" s="18"/>
      <c r="AJ287" s="18"/>
      <c r="AK287" s="18" t="s">
        <v>141</v>
      </c>
      <c r="AL287" s="18"/>
      <c r="AM287" s="18"/>
      <c r="AN287" s="18"/>
      <c r="AO287" s="18"/>
      <c r="AP287" s="18"/>
      <c r="AQ287" s="18" t="s">
        <v>142</v>
      </c>
      <c r="AR287" s="18"/>
      <c r="AS287" s="18"/>
      <c r="AT287" s="18"/>
      <c r="AU287" s="18"/>
      <c r="AV287" s="18"/>
      <c r="AW287" s="18" t="s">
        <v>99</v>
      </c>
      <c r="AX287" s="18"/>
      <c r="AY287" s="18"/>
      <c r="AZ287" s="18"/>
      <c r="BA287" s="18"/>
      <c r="BB287" s="18"/>
      <c r="BC287" s="18"/>
      <c r="BD287" s="18"/>
      <c r="BE287" s="18"/>
      <c r="BF287" s="18"/>
      <c r="BG287" s="18" t="s">
        <v>143</v>
      </c>
      <c r="BH287" s="18"/>
      <c r="BI287" s="18"/>
      <c r="BJ287" s="18"/>
      <c r="BK287" s="18"/>
      <c r="BL287" s="18"/>
    </row>
    <row r="288" spans="1:79" ht="39.950000000000003" customHeight="1">
      <c r="A288" s="48"/>
      <c r="B288" s="48"/>
      <c r="C288" s="48"/>
      <c r="D288" s="48"/>
      <c r="E288" s="48"/>
      <c r="F288" s="48"/>
      <c r="G288" s="18"/>
      <c r="H288" s="18"/>
      <c r="I288" s="18"/>
      <c r="J288" s="18"/>
      <c r="K288" s="18"/>
      <c r="L288" s="18"/>
      <c r="M288" s="18"/>
      <c r="N288" s="18"/>
      <c r="O288" s="18"/>
      <c r="P288" s="18"/>
      <c r="Q288" s="18"/>
      <c r="R288" s="18"/>
      <c r="S288" s="18"/>
      <c r="T288" s="18"/>
      <c r="U288" s="18"/>
      <c r="V288" s="18"/>
      <c r="W288" s="18"/>
      <c r="X288" s="18"/>
      <c r="Y288" s="18"/>
      <c r="Z288" s="18"/>
      <c r="AA288" s="18"/>
      <c r="AB288" s="18"/>
      <c r="AC288" s="18"/>
      <c r="AD288" s="18"/>
      <c r="AE288" s="18"/>
      <c r="AF288" s="18"/>
      <c r="AG288" s="18"/>
      <c r="AH288" s="18"/>
      <c r="AI288" s="18"/>
      <c r="AJ288" s="18"/>
      <c r="AK288" s="18"/>
      <c r="AL288" s="18"/>
      <c r="AM288" s="18"/>
      <c r="AN288" s="18"/>
      <c r="AO288" s="18"/>
      <c r="AP288" s="18"/>
      <c r="AQ288" s="18"/>
      <c r="AR288" s="18"/>
      <c r="AS288" s="18"/>
      <c r="AT288" s="18"/>
      <c r="AU288" s="18"/>
      <c r="AV288" s="18"/>
      <c r="AW288" s="18" t="s">
        <v>17</v>
      </c>
      <c r="AX288" s="18"/>
      <c r="AY288" s="18"/>
      <c r="AZ288" s="18"/>
      <c r="BA288" s="18"/>
      <c r="BB288" s="18" t="s">
        <v>16</v>
      </c>
      <c r="BC288" s="18"/>
      <c r="BD288" s="18"/>
      <c r="BE288" s="18"/>
      <c r="BF288" s="18"/>
      <c r="BG288" s="18"/>
      <c r="BH288" s="18"/>
      <c r="BI288" s="18"/>
      <c r="BJ288" s="18"/>
      <c r="BK288" s="18"/>
      <c r="BL288" s="18"/>
    </row>
    <row r="289" spans="1:79" ht="15" customHeight="1">
      <c r="A289" s="18">
        <v>1</v>
      </c>
      <c r="B289" s="18"/>
      <c r="C289" s="18"/>
      <c r="D289" s="18"/>
      <c r="E289" s="18"/>
      <c r="F289" s="18"/>
      <c r="G289" s="18">
        <v>2</v>
      </c>
      <c r="H289" s="18"/>
      <c r="I289" s="18"/>
      <c r="J289" s="18"/>
      <c r="K289" s="18"/>
      <c r="L289" s="18"/>
      <c r="M289" s="18"/>
      <c r="N289" s="18"/>
      <c r="O289" s="18"/>
      <c r="P289" s="18"/>
      <c r="Q289" s="18"/>
      <c r="R289" s="18"/>
      <c r="S289" s="18"/>
      <c r="T289" s="18">
        <v>3</v>
      </c>
      <c r="U289" s="18"/>
      <c r="V289" s="18"/>
      <c r="W289" s="18"/>
      <c r="X289" s="18"/>
      <c r="Y289" s="18"/>
      <c r="Z289" s="18">
        <v>4</v>
      </c>
      <c r="AA289" s="18"/>
      <c r="AB289" s="18"/>
      <c r="AC289" s="18"/>
      <c r="AD289" s="18"/>
      <c r="AE289" s="18">
        <v>5</v>
      </c>
      <c r="AF289" s="18"/>
      <c r="AG289" s="18"/>
      <c r="AH289" s="18"/>
      <c r="AI289" s="18"/>
      <c r="AJ289" s="18"/>
      <c r="AK289" s="18">
        <v>6</v>
      </c>
      <c r="AL289" s="18"/>
      <c r="AM289" s="18"/>
      <c r="AN289" s="18"/>
      <c r="AO289" s="18"/>
      <c r="AP289" s="18"/>
      <c r="AQ289" s="18">
        <v>7</v>
      </c>
      <c r="AR289" s="18"/>
      <c r="AS289" s="18"/>
      <c r="AT289" s="18"/>
      <c r="AU289" s="18"/>
      <c r="AV289" s="18"/>
      <c r="AW289" s="18">
        <v>8</v>
      </c>
      <c r="AX289" s="18"/>
      <c r="AY289" s="18"/>
      <c r="AZ289" s="18"/>
      <c r="BA289" s="18"/>
      <c r="BB289" s="18">
        <v>9</v>
      </c>
      <c r="BC289" s="18"/>
      <c r="BD289" s="18"/>
      <c r="BE289" s="18"/>
      <c r="BF289" s="18"/>
      <c r="BG289" s="18">
        <v>10</v>
      </c>
      <c r="BH289" s="18"/>
      <c r="BI289" s="18"/>
      <c r="BJ289" s="18"/>
      <c r="BK289" s="18"/>
      <c r="BL289" s="18"/>
    </row>
    <row r="290" spans="1:79" s="1" customFormat="1" ht="12" hidden="1" customHeight="1">
      <c r="A290" s="15" t="s">
        <v>65</v>
      </c>
      <c r="B290" s="15"/>
      <c r="C290" s="15"/>
      <c r="D290" s="15"/>
      <c r="E290" s="15"/>
      <c r="F290" s="15"/>
      <c r="G290" s="47" t="s">
        <v>58</v>
      </c>
      <c r="H290" s="47"/>
      <c r="I290" s="47"/>
      <c r="J290" s="47"/>
      <c r="K290" s="47"/>
      <c r="L290" s="47"/>
      <c r="M290" s="47"/>
      <c r="N290" s="47"/>
      <c r="O290" s="47"/>
      <c r="P290" s="47"/>
      <c r="Q290" s="47"/>
      <c r="R290" s="47"/>
      <c r="S290" s="47"/>
      <c r="T290" s="12" t="s">
        <v>81</v>
      </c>
      <c r="U290" s="12"/>
      <c r="V290" s="12"/>
      <c r="W290" s="12"/>
      <c r="X290" s="12"/>
      <c r="Y290" s="12"/>
      <c r="Z290" s="12" t="s">
        <v>82</v>
      </c>
      <c r="AA290" s="12"/>
      <c r="AB290" s="12"/>
      <c r="AC290" s="12"/>
      <c r="AD290" s="12"/>
      <c r="AE290" s="12" t="s">
        <v>83</v>
      </c>
      <c r="AF290" s="12"/>
      <c r="AG290" s="12"/>
      <c r="AH290" s="12"/>
      <c r="AI290" s="12"/>
      <c r="AJ290" s="12"/>
      <c r="AK290" s="12" t="s">
        <v>84</v>
      </c>
      <c r="AL290" s="12"/>
      <c r="AM290" s="12"/>
      <c r="AN290" s="12"/>
      <c r="AO290" s="12"/>
      <c r="AP290" s="12"/>
      <c r="AQ290" s="54" t="s">
        <v>101</v>
      </c>
      <c r="AR290" s="12"/>
      <c r="AS290" s="12"/>
      <c r="AT290" s="12"/>
      <c r="AU290" s="12"/>
      <c r="AV290" s="12"/>
      <c r="AW290" s="12" t="s">
        <v>85</v>
      </c>
      <c r="AX290" s="12"/>
      <c r="AY290" s="12"/>
      <c r="AZ290" s="12"/>
      <c r="BA290" s="12"/>
      <c r="BB290" s="12" t="s">
        <v>86</v>
      </c>
      <c r="BC290" s="12"/>
      <c r="BD290" s="12"/>
      <c r="BE290" s="12"/>
      <c r="BF290" s="12"/>
      <c r="BG290" s="54" t="s">
        <v>102</v>
      </c>
      <c r="BH290" s="12"/>
      <c r="BI290" s="12"/>
      <c r="BJ290" s="12"/>
      <c r="BK290" s="12"/>
      <c r="BL290" s="12"/>
      <c r="CA290" s="1" t="s">
        <v>51</v>
      </c>
    </row>
    <row r="291" spans="1:79" s="69" customFormat="1" ht="12.75" customHeight="1">
      <c r="A291" s="93">
        <v>2111</v>
      </c>
      <c r="B291" s="93"/>
      <c r="C291" s="93"/>
      <c r="D291" s="93"/>
      <c r="E291" s="93"/>
      <c r="F291" s="93"/>
      <c r="G291" s="62" t="s">
        <v>175</v>
      </c>
      <c r="H291" s="63"/>
      <c r="I291" s="63"/>
      <c r="J291" s="63"/>
      <c r="K291" s="63"/>
      <c r="L291" s="63"/>
      <c r="M291" s="63"/>
      <c r="N291" s="63"/>
      <c r="O291" s="63"/>
      <c r="P291" s="63"/>
      <c r="Q291" s="63"/>
      <c r="R291" s="63"/>
      <c r="S291" s="64"/>
      <c r="T291" s="65">
        <v>1440300</v>
      </c>
      <c r="U291" s="65"/>
      <c r="V291" s="65"/>
      <c r="W291" s="65"/>
      <c r="X291" s="65"/>
      <c r="Y291" s="65"/>
      <c r="Z291" s="65">
        <v>1440192</v>
      </c>
      <c r="AA291" s="65"/>
      <c r="AB291" s="65"/>
      <c r="AC291" s="65"/>
      <c r="AD291" s="65"/>
      <c r="AE291" s="65">
        <v>0</v>
      </c>
      <c r="AF291" s="65"/>
      <c r="AG291" s="65"/>
      <c r="AH291" s="65"/>
      <c r="AI291" s="65"/>
      <c r="AJ291" s="65"/>
      <c r="AK291" s="65">
        <v>0</v>
      </c>
      <c r="AL291" s="65"/>
      <c r="AM291" s="65"/>
      <c r="AN291" s="65"/>
      <c r="AO291" s="65"/>
      <c r="AP291" s="65"/>
      <c r="AQ291" s="65">
        <f>IF(ISNUMBER(AK291),AK291,0)-IF(ISNUMBER(AE291),AE291,0)</f>
        <v>0</v>
      </c>
      <c r="AR291" s="65"/>
      <c r="AS291" s="65"/>
      <c r="AT291" s="65"/>
      <c r="AU291" s="65"/>
      <c r="AV291" s="65"/>
      <c r="AW291" s="65">
        <v>0</v>
      </c>
      <c r="AX291" s="65"/>
      <c r="AY291" s="65"/>
      <c r="AZ291" s="65"/>
      <c r="BA291" s="65"/>
      <c r="BB291" s="65">
        <v>0</v>
      </c>
      <c r="BC291" s="65"/>
      <c r="BD291" s="65"/>
      <c r="BE291" s="65"/>
      <c r="BF291" s="65"/>
      <c r="BG291" s="65">
        <f>IF(ISNUMBER(Z291),Z291,0)+IF(ISNUMBER(AK291),AK291,0)</f>
        <v>1440192</v>
      </c>
      <c r="BH291" s="65"/>
      <c r="BI291" s="65"/>
      <c r="BJ291" s="65"/>
      <c r="BK291" s="65"/>
      <c r="BL291" s="65"/>
      <c r="CA291" s="69" t="s">
        <v>52</v>
      </c>
    </row>
    <row r="292" spans="1:79" s="69" customFormat="1" ht="12.75" customHeight="1">
      <c r="A292" s="93">
        <v>2120</v>
      </c>
      <c r="B292" s="93"/>
      <c r="C292" s="93"/>
      <c r="D292" s="93"/>
      <c r="E292" s="93"/>
      <c r="F292" s="93"/>
      <c r="G292" s="62" t="s">
        <v>176</v>
      </c>
      <c r="H292" s="63"/>
      <c r="I292" s="63"/>
      <c r="J292" s="63"/>
      <c r="K292" s="63"/>
      <c r="L292" s="63"/>
      <c r="M292" s="63"/>
      <c r="N292" s="63"/>
      <c r="O292" s="63"/>
      <c r="P292" s="63"/>
      <c r="Q292" s="63"/>
      <c r="R292" s="63"/>
      <c r="S292" s="64"/>
      <c r="T292" s="65">
        <v>315700</v>
      </c>
      <c r="U292" s="65"/>
      <c r="V292" s="65"/>
      <c r="W292" s="65"/>
      <c r="X292" s="65"/>
      <c r="Y292" s="65"/>
      <c r="Z292" s="65">
        <v>312689</v>
      </c>
      <c r="AA292" s="65"/>
      <c r="AB292" s="65"/>
      <c r="AC292" s="65"/>
      <c r="AD292" s="65"/>
      <c r="AE292" s="65">
        <v>0</v>
      </c>
      <c r="AF292" s="65"/>
      <c r="AG292" s="65"/>
      <c r="AH292" s="65"/>
      <c r="AI292" s="65"/>
      <c r="AJ292" s="65"/>
      <c r="AK292" s="65">
        <v>0</v>
      </c>
      <c r="AL292" s="65"/>
      <c r="AM292" s="65"/>
      <c r="AN292" s="65"/>
      <c r="AO292" s="65"/>
      <c r="AP292" s="65"/>
      <c r="AQ292" s="65">
        <f>IF(ISNUMBER(AK292),AK292,0)-IF(ISNUMBER(AE292),AE292,0)</f>
        <v>0</v>
      </c>
      <c r="AR292" s="65"/>
      <c r="AS292" s="65"/>
      <c r="AT292" s="65"/>
      <c r="AU292" s="65"/>
      <c r="AV292" s="65"/>
      <c r="AW292" s="65">
        <v>0</v>
      </c>
      <c r="AX292" s="65"/>
      <c r="AY292" s="65"/>
      <c r="AZ292" s="65"/>
      <c r="BA292" s="65"/>
      <c r="BB292" s="65">
        <v>0</v>
      </c>
      <c r="BC292" s="65"/>
      <c r="BD292" s="65"/>
      <c r="BE292" s="65"/>
      <c r="BF292" s="65"/>
      <c r="BG292" s="65">
        <f>IF(ISNUMBER(Z292),Z292,0)+IF(ISNUMBER(AK292),AK292,0)</f>
        <v>312689</v>
      </c>
      <c r="BH292" s="65"/>
      <c r="BI292" s="65"/>
      <c r="BJ292" s="65"/>
      <c r="BK292" s="65"/>
      <c r="BL292" s="65"/>
    </row>
    <row r="293" spans="1:79" s="69" customFormat="1" ht="25.5" customHeight="1">
      <c r="A293" s="93">
        <v>2210</v>
      </c>
      <c r="B293" s="93"/>
      <c r="C293" s="93"/>
      <c r="D293" s="93"/>
      <c r="E293" s="93"/>
      <c r="F293" s="93"/>
      <c r="G293" s="62" t="s">
        <v>177</v>
      </c>
      <c r="H293" s="63"/>
      <c r="I293" s="63"/>
      <c r="J293" s="63"/>
      <c r="K293" s="63"/>
      <c r="L293" s="63"/>
      <c r="M293" s="63"/>
      <c r="N293" s="63"/>
      <c r="O293" s="63"/>
      <c r="P293" s="63"/>
      <c r="Q293" s="63"/>
      <c r="R293" s="63"/>
      <c r="S293" s="64"/>
      <c r="T293" s="65">
        <v>73300</v>
      </c>
      <c r="U293" s="65"/>
      <c r="V293" s="65"/>
      <c r="W293" s="65"/>
      <c r="X293" s="65"/>
      <c r="Y293" s="65"/>
      <c r="Z293" s="65">
        <v>70385</v>
      </c>
      <c r="AA293" s="65"/>
      <c r="AB293" s="65"/>
      <c r="AC293" s="65"/>
      <c r="AD293" s="65"/>
      <c r="AE293" s="65">
        <v>0</v>
      </c>
      <c r="AF293" s="65"/>
      <c r="AG293" s="65"/>
      <c r="AH293" s="65"/>
      <c r="AI293" s="65"/>
      <c r="AJ293" s="65"/>
      <c r="AK293" s="65">
        <v>0</v>
      </c>
      <c r="AL293" s="65"/>
      <c r="AM293" s="65"/>
      <c r="AN293" s="65"/>
      <c r="AO293" s="65"/>
      <c r="AP293" s="65"/>
      <c r="AQ293" s="65">
        <f>IF(ISNUMBER(AK293),AK293,0)-IF(ISNUMBER(AE293),AE293,0)</f>
        <v>0</v>
      </c>
      <c r="AR293" s="65"/>
      <c r="AS293" s="65"/>
      <c r="AT293" s="65"/>
      <c r="AU293" s="65"/>
      <c r="AV293" s="65"/>
      <c r="AW293" s="65">
        <v>0</v>
      </c>
      <c r="AX293" s="65"/>
      <c r="AY293" s="65"/>
      <c r="AZ293" s="65"/>
      <c r="BA293" s="65"/>
      <c r="BB293" s="65">
        <v>0</v>
      </c>
      <c r="BC293" s="65"/>
      <c r="BD293" s="65"/>
      <c r="BE293" s="65"/>
      <c r="BF293" s="65"/>
      <c r="BG293" s="65">
        <f>IF(ISNUMBER(Z293),Z293,0)+IF(ISNUMBER(AK293),AK293,0)</f>
        <v>70385</v>
      </c>
      <c r="BH293" s="65"/>
      <c r="BI293" s="65"/>
      <c r="BJ293" s="65"/>
      <c r="BK293" s="65"/>
      <c r="BL293" s="65"/>
    </row>
    <row r="294" spans="1:79" s="69" customFormat="1" ht="12.75" customHeight="1">
      <c r="A294" s="93">
        <v>2240</v>
      </c>
      <c r="B294" s="93"/>
      <c r="C294" s="93"/>
      <c r="D294" s="93"/>
      <c r="E294" s="93"/>
      <c r="F294" s="93"/>
      <c r="G294" s="62" t="s">
        <v>178</v>
      </c>
      <c r="H294" s="63"/>
      <c r="I294" s="63"/>
      <c r="J294" s="63"/>
      <c r="K294" s="63"/>
      <c r="L294" s="63"/>
      <c r="M294" s="63"/>
      <c r="N294" s="63"/>
      <c r="O294" s="63"/>
      <c r="P294" s="63"/>
      <c r="Q294" s="63"/>
      <c r="R294" s="63"/>
      <c r="S294" s="64"/>
      <c r="T294" s="65">
        <v>25100</v>
      </c>
      <c r="U294" s="65"/>
      <c r="V294" s="65"/>
      <c r="W294" s="65"/>
      <c r="X294" s="65"/>
      <c r="Y294" s="65"/>
      <c r="Z294" s="65">
        <v>24094</v>
      </c>
      <c r="AA294" s="65"/>
      <c r="AB294" s="65"/>
      <c r="AC294" s="65"/>
      <c r="AD294" s="65"/>
      <c r="AE294" s="65">
        <v>0</v>
      </c>
      <c r="AF294" s="65"/>
      <c r="AG294" s="65"/>
      <c r="AH294" s="65"/>
      <c r="AI294" s="65"/>
      <c r="AJ294" s="65"/>
      <c r="AK294" s="65">
        <v>0</v>
      </c>
      <c r="AL294" s="65"/>
      <c r="AM294" s="65"/>
      <c r="AN294" s="65"/>
      <c r="AO294" s="65"/>
      <c r="AP294" s="65"/>
      <c r="AQ294" s="65">
        <f>IF(ISNUMBER(AK294),AK294,0)-IF(ISNUMBER(AE294),AE294,0)</f>
        <v>0</v>
      </c>
      <c r="AR294" s="65"/>
      <c r="AS294" s="65"/>
      <c r="AT294" s="65"/>
      <c r="AU294" s="65"/>
      <c r="AV294" s="65"/>
      <c r="AW294" s="65">
        <v>0</v>
      </c>
      <c r="AX294" s="65"/>
      <c r="AY294" s="65"/>
      <c r="AZ294" s="65"/>
      <c r="BA294" s="65"/>
      <c r="BB294" s="65">
        <v>0</v>
      </c>
      <c r="BC294" s="65"/>
      <c r="BD294" s="65"/>
      <c r="BE294" s="65"/>
      <c r="BF294" s="65"/>
      <c r="BG294" s="65">
        <f>IF(ISNUMBER(Z294),Z294,0)+IF(ISNUMBER(AK294),AK294,0)</f>
        <v>24094</v>
      </c>
      <c r="BH294" s="65"/>
      <c r="BI294" s="65"/>
      <c r="BJ294" s="65"/>
      <c r="BK294" s="65"/>
      <c r="BL294" s="65"/>
    </row>
    <row r="295" spans="1:79" s="69" customFormat="1" ht="12.75" customHeight="1">
      <c r="A295" s="93">
        <v>2250</v>
      </c>
      <c r="B295" s="93"/>
      <c r="C295" s="93"/>
      <c r="D295" s="93"/>
      <c r="E295" s="93"/>
      <c r="F295" s="93"/>
      <c r="G295" s="62" t="s">
        <v>179</v>
      </c>
      <c r="H295" s="63"/>
      <c r="I295" s="63"/>
      <c r="J295" s="63"/>
      <c r="K295" s="63"/>
      <c r="L295" s="63"/>
      <c r="M295" s="63"/>
      <c r="N295" s="63"/>
      <c r="O295" s="63"/>
      <c r="P295" s="63"/>
      <c r="Q295" s="63"/>
      <c r="R295" s="63"/>
      <c r="S295" s="64"/>
      <c r="T295" s="65">
        <v>100</v>
      </c>
      <c r="U295" s="65"/>
      <c r="V295" s="65"/>
      <c r="W295" s="65"/>
      <c r="X295" s="65"/>
      <c r="Y295" s="65"/>
      <c r="Z295" s="65">
        <v>72</v>
      </c>
      <c r="AA295" s="65"/>
      <c r="AB295" s="65"/>
      <c r="AC295" s="65"/>
      <c r="AD295" s="65"/>
      <c r="AE295" s="65">
        <v>0</v>
      </c>
      <c r="AF295" s="65"/>
      <c r="AG295" s="65"/>
      <c r="AH295" s="65"/>
      <c r="AI295" s="65"/>
      <c r="AJ295" s="65"/>
      <c r="AK295" s="65">
        <v>0</v>
      </c>
      <c r="AL295" s="65"/>
      <c r="AM295" s="65"/>
      <c r="AN295" s="65"/>
      <c r="AO295" s="65"/>
      <c r="AP295" s="65"/>
      <c r="AQ295" s="65">
        <f>IF(ISNUMBER(AK295),AK295,0)-IF(ISNUMBER(AE295),AE295,0)</f>
        <v>0</v>
      </c>
      <c r="AR295" s="65"/>
      <c r="AS295" s="65"/>
      <c r="AT295" s="65"/>
      <c r="AU295" s="65"/>
      <c r="AV295" s="65"/>
      <c r="AW295" s="65">
        <v>0</v>
      </c>
      <c r="AX295" s="65"/>
      <c r="AY295" s="65"/>
      <c r="AZ295" s="65"/>
      <c r="BA295" s="65"/>
      <c r="BB295" s="65">
        <v>0</v>
      </c>
      <c r="BC295" s="65"/>
      <c r="BD295" s="65"/>
      <c r="BE295" s="65"/>
      <c r="BF295" s="65"/>
      <c r="BG295" s="65">
        <f>IF(ISNUMBER(Z295),Z295,0)+IF(ISNUMBER(AK295),AK295,0)</f>
        <v>72</v>
      </c>
      <c r="BH295" s="65"/>
      <c r="BI295" s="65"/>
      <c r="BJ295" s="65"/>
      <c r="BK295" s="65"/>
      <c r="BL295" s="65"/>
    </row>
    <row r="296" spans="1:79" s="69" customFormat="1" ht="12.75" customHeight="1">
      <c r="A296" s="93">
        <v>2271</v>
      </c>
      <c r="B296" s="93"/>
      <c r="C296" s="93"/>
      <c r="D296" s="93"/>
      <c r="E296" s="93"/>
      <c r="F296" s="93"/>
      <c r="G296" s="62" t="s">
        <v>180</v>
      </c>
      <c r="H296" s="63"/>
      <c r="I296" s="63"/>
      <c r="J296" s="63"/>
      <c r="K296" s="63"/>
      <c r="L296" s="63"/>
      <c r="M296" s="63"/>
      <c r="N296" s="63"/>
      <c r="O296" s="63"/>
      <c r="P296" s="63"/>
      <c r="Q296" s="63"/>
      <c r="R296" s="63"/>
      <c r="S296" s="64"/>
      <c r="T296" s="65">
        <v>52000</v>
      </c>
      <c r="U296" s="65"/>
      <c r="V296" s="65"/>
      <c r="W296" s="65"/>
      <c r="X296" s="65"/>
      <c r="Y296" s="65"/>
      <c r="Z296" s="65">
        <v>43540</v>
      </c>
      <c r="AA296" s="65"/>
      <c r="AB296" s="65"/>
      <c r="AC296" s="65"/>
      <c r="AD296" s="65"/>
      <c r="AE296" s="65">
        <v>0</v>
      </c>
      <c r="AF296" s="65"/>
      <c r="AG296" s="65"/>
      <c r="AH296" s="65"/>
      <c r="AI296" s="65"/>
      <c r="AJ296" s="65"/>
      <c r="AK296" s="65">
        <v>0</v>
      </c>
      <c r="AL296" s="65"/>
      <c r="AM296" s="65"/>
      <c r="AN296" s="65"/>
      <c r="AO296" s="65"/>
      <c r="AP296" s="65"/>
      <c r="AQ296" s="65">
        <f>IF(ISNUMBER(AK296),AK296,0)-IF(ISNUMBER(AE296),AE296,0)</f>
        <v>0</v>
      </c>
      <c r="AR296" s="65"/>
      <c r="AS296" s="65"/>
      <c r="AT296" s="65"/>
      <c r="AU296" s="65"/>
      <c r="AV296" s="65"/>
      <c r="AW296" s="65">
        <v>0</v>
      </c>
      <c r="AX296" s="65"/>
      <c r="AY296" s="65"/>
      <c r="AZ296" s="65"/>
      <c r="BA296" s="65"/>
      <c r="BB296" s="65">
        <v>0</v>
      </c>
      <c r="BC296" s="65"/>
      <c r="BD296" s="65"/>
      <c r="BE296" s="65"/>
      <c r="BF296" s="65"/>
      <c r="BG296" s="65">
        <f>IF(ISNUMBER(Z296),Z296,0)+IF(ISNUMBER(AK296),AK296,0)</f>
        <v>43540</v>
      </c>
      <c r="BH296" s="65"/>
      <c r="BI296" s="65"/>
      <c r="BJ296" s="65"/>
      <c r="BK296" s="65"/>
      <c r="BL296" s="65"/>
    </row>
    <row r="297" spans="1:79" s="69" customFormat="1" ht="25.5" customHeight="1">
      <c r="A297" s="93">
        <v>2272</v>
      </c>
      <c r="B297" s="93"/>
      <c r="C297" s="93"/>
      <c r="D297" s="93"/>
      <c r="E297" s="93"/>
      <c r="F297" s="93"/>
      <c r="G297" s="62" t="s">
        <v>181</v>
      </c>
      <c r="H297" s="63"/>
      <c r="I297" s="63"/>
      <c r="J297" s="63"/>
      <c r="K297" s="63"/>
      <c r="L297" s="63"/>
      <c r="M297" s="63"/>
      <c r="N297" s="63"/>
      <c r="O297" s="63"/>
      <c r="P297" s="63"/>
      <c r="Q297" s="63"/>
      <c r="R297" s="63"/>
      <c r="S297" s="64"/>
      <c r="T297" s="65">
        <v>1800</v>
      </c>
      <c r="U297" s="65"/>
      <c r="V297" s="65"/>
      <c r="W297" s="65"/>
      <c r="X297" s="65"/>
      <c r="Y297" s="65"/>
      <c r="Z297" s="65">
        <v>1123</v>
      </c>
      <c r="AA297" s="65"/>
      <c r="AB297" s="65"/>
      <c r="AC297" s="65"/>
      <c r="AD297" s="65"/>
      <c r="AE297" s="65">
        <v>0</v>
      </c>
      <c r="AF297" s="65"/>
      <c r="AG297" s="65"/>
      <c r="AH297" s="65"/>
      <c r="AI297" s="65"/>
      <c r="AJ297" s="65"/>
      <c r="AK297" s="65">
        <v>0</v>
      </c>
      <c r="AL297" s="65"/>
      <c r="AM297" s="65"/>
      <c r="AN297" s="65"/>
      <c r="AO297" s="65"/>
      <c r="AP297" s="65"/>
      <c r="AQ297" s="65">
        <f>IF(ISNUMBER(AK297),AK297,0)-IF(ISNUMBER(AE297),AE297,0)</f>
        <v>0</v>
      </c>
      <c r="AR297" s="65"/>
      <c r="AS297" s="65"/>
      <c r="AT297" s="65"/>
      <c r="AU297" s="65"/>
      <c r="AV297" s="65"/>
      <c r="AW297" s="65">
        <v>0</v>
      </c>
      <c r="AX297" s="65"/>
      <c r="AY297" s="65"/>
      <c r="AZ297" s="65"/>
      <c r="BA297" s="65"/>
      <c r="BB297" s="65">
        <v>0</v>
      </c>
      <c r="BC297" s="65"/>
      <c r="BD297" s="65"/>
      <c r="BE297" s="65"/>
      <c r="BF297" s="65"/>
      <c r="BG297" s="65">
        <f>IF(ISNUMBER(Z297),Z297,0)+IF(ISNUMBER(AK297),AK297,0)</f>
        <v>1123</v>
      </c>
      <c r="BH297" s="65"/>
      <c r="BI297" s="65"/>
      <c r="BJ297" s="65"/>
      <c r="BK297" s="65"/>
      <c r="BL297" s="65"/>
    </row>
    <row r="298" spans="1:79" s="69" customFormat="1" ht="12.75" customHeight="1">
      <c r="A298" s="93">
        <v>2273</v>
      </c>
      <c r="B298" s="93"/>
      <c r="C298" s="93"/>
      <c r="D298" s="93"/>
      <c r="E298" s="93"/>
      <c r="F298" s="93"/>
      <c r="G298" s="62" t="s">
        <v>182</v>
      </c>
      <c r="H298" s="63"/>
      <c r="I298" s="63"/>
      <c r="J298" s="63"/>
      <c r="K298" s="63"/>
      <c r="L298" s="63"/>
      <c r="M298" s="63"/>
      <c r="N298" s="63"/>
      <c r="O298" s="63"/>
      <c r="P298" s="63"/>
      <c r="Q298" s="63"/>
      <c r="R298" s="63"/>
      <c r="S298" s="64"/>
      <c r="T298" s="65">
        <v>6100</v>
      </c>
      <c r="U298" s="65"/>
      <c r="V298" s="65"/>
      <c r="W298" s="65"/>
      <c r="X298" s="65"/>
      <c r="Y298" s="65"/>
      <c r="Z298" s="65">
        <v>6044</v>
      </c>
      <c r="AA298" s="65"/>
      <c r="AB298" s="65"/>
      <c r="AC298" s="65"/>
      <c r="AD298" s="65"/>
      <c r="AE298" s="65">
        <v>0</v>
      </c>
      <c r="AF298" s="65"/>
      <c r="AG298" s="65"/>
      <c r="AH298" s="65"/>
      <c r="AI298" s="65"/>
      <c r="AJ298" s="65"/>
      <c r="AK298" s="65">
        <v>0</v>
      </c>
      <c r="AL298" s="65"/>
      <c r="AM298" s="65"/>
      <c r="AN298" s="65"/>
      <c r="AO298" s="65"/>
      <c r="AP298" s="65"/>
      <c r="AQ298" s="65">
        <f>IF(ISNUMBER(AK298),AK298,0)-IF(ISNUMBER(AE298),AE298,0)</f>
        <v>0</v>
      </c>
      <c r="AR298" s="65"/>
      <c r="AS298" s="65"/>
      <c r="AT298" s="65"/>
      <c r="AU298" s="65"/>
      <c r="AV298" s="65"/>
      <c r="AW298" s="65">
        <v>0</v>
      </c>
      <c r="AX298" s="65"/>
      <c r="AY298" s="65"/>
      <c r="AZ298" s="65"/>
      <c r="BA298" s="65"/>
      <c r="BB298" s="65">
        <v>0</v>
      </c>
      <c r="BC298" s="65"/>
      <c r="BD298" s="65"/>
      <c r="BE298" s="65"/>
      <c r="BF298" s="65"/>
      <c r="BG298" s="65">
        <f>IF(ISNUMBER(Z298),Z298,0)+IF(ISNUMBER(AK298),AK298,0)</f>
        <v>6044</v>
      </c>
      <c r="BH298" s="65"/>
      <c r="BI298" s="65"/>
      <c r="BJ298" s="65"/>
      <c r="BK298" s="65"/>
      <c r="BL298" s="65"/>
    </row>
    <row r="299" spans="1:79" s="4" customFormat="1" ht="12.75" customHeight="1">
      <c r="A299" s="55"/>
      <c r="B299" s="55"/>
      <c r="C299" s="55"/>
      <c r="D299" s="55"/>
      <c r="E299" s="55"/>
      <c r="F299" s="55"/>
      <c r="G299" s="70" t="s">
        <v>152</v>
      </c>
      <c r="H299" s="71"/>
      <c r="I299" s="71"/>
      <c r="J299" s="71"/>
      <c r="K299" s="71"/>
      <c r="L299" s="71"/>
      <c r="M299" s="71"/>
      <c r="N299" s="71"/>
      <c r="O299" s="71"/>
      <c r="P299" s="71"/>
      <c r="Q299" s="71"/>
      <c r="R299" s="71"/>
      <c r="S299" s="72"/>
      <c r="T299" s="73">
        <v>1914400</v>
      </c>
      <c r="U299" s="73"/>
      <c r="V299" s="73"/>
      <c r="W299" s="73"/>
      <c r="X299" s="73"/>
      <c r="Y299" s="73"/>
      <c r="Z299" s="73">
        <v>1898139</v>
      </c>
      <c r="AA299" s="73"/>
      <c r="AB299" s="73"/>
      <c r="AC299" s="73"/>
      <c r="AD299" s="73"/>
      <c r="AE299" s="73">
        <v>0</v>
      </c>
      <c r="AF299" s="73"/>
      <c r="AG299" s="73"/>
      <c r="AH299" s="73"/>
      <c r="AI299" s="73"/>
      <c r="AJ299" s="73"/>
      <c r="AK299" s="73">
        <v>0</v>
      </c>
      <c r="AL299" s="73"/>
      <c r="AM299" s="73"/>
      <c r="AN299" s="73"/>
      <c r="AO299" s="73"/>
      <c r="AP299" s="73"/>
      <c r="AQ299" s="73">
        <f>IF(ISNUMBER(AK299),AK299,0)-IF(ISNUMBER(AE299),AE299,0)</f>
        <v>0</v>
      </c>
      <c r="AR299" s="73"/>
      <c r="AS299" s="73"/>
      <c r="AT299" s="73"/>
      <c r="AU299" s="73"/>
      <c r="AV299" s="73"/>
      <c r="AW299" s="73">
        <v>0</v>
      </c>
      <c r="AX299" s="73"/>
      <c r="AY299" s="73"/>
      <c r="AZ299" s="73"/>
      <c r="BA299" s="73"/>
      <c r="BB299" s="73">
        <v>0</v>
      </c>
      <c r="BC299" s="73"/>
      <c r="BD299" s="73"/>
      <c r="BE299" s="73"/>
      <c r="BF299" s="73"/>
      <c r="BG299" s="73">
        <f>IF(ISNUMBER(Z299),Z299,0)+IF(ISNUMBER(AK299),AK299,0)</f>
        <v>1898139</v>
      </c>
      <c r="BH299" s="73"/>
      <c r="BI299" s="73"/>
      <c r="BJ299" s="73"/>
      <c r="BK299" s="73"/>
      <c r="BL299" s="73"/>
    </row>
    <row r="301" spans="1:79" ht="14.25" customHeight="1">
      <c r="A301" s="16" t="s">
        <v>269</v>
      </c>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c r="AB301" s="16"/>
      <c r="AC301" s="16"/>
      <c r="AD301" s="16"/>
      <c r="AE301" s="16"/>
      <c r="AF301" s="16"/>
      <c r="AG301" s="16"/>
      <c r="AH301" s="16"/>
      <c r="AI301" s="16"/>
      <c r="AJ301" s="16"/>
      <c r="AK301" s="16"/>
      <c r="AL301" s="16"/>
      <c r="AM301" s="16"/>
      <c r="AN301" s="16"/>
      <c r="AO301" s="16"/>
      <c r="AP301" s="16"/>
      <c r="AQ301" s="16"/>
      <c r="AR301" s="16"/>
      <c r="AS301" s="16"/>
      <c r="AT301" s="16"/>
      <c r="AU301" s="16"/>
      <c r="AV301" s="16"/>
      <c r="AW301" s="16"/>
      <c r="AX301" s="16"/>
      <c r="AY301" s="16"/>
      <c r="AZ301" s="16"/>
      <c r="BA301" s="16"/>
      <c r="BB301" s="16"/>
      <c r="BC301" s="16"/>
      <c r="BD301" s="16"/>
      <c r="BE301" s="16"/>
      <c r="BF301" s="16"/>
      <c r="BG301" s="16"/>
      <c r="BH301" s="16"/>
      <c r="BI301" s="16"/>
      <c r="BJ301" s="16"/>
      <c r="BK301" s="16"/>
      <c r="BL301" s="16"/>
    </row>
    <row r="302" spans="1:79" ht="15" customHeight="1">
      <c r="A302" s="10" t="s">
        <v>250</v>
      </c>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c r="AT302" s="10"/>
      <c r="AU302" s="10"/>
      <c r="AV302" s="10"/>
      <c r="AW302" s="10"/>
      <c r="AX302" s="10"/>
      <c r="AY302" s="10"/>
      <c r="AZ302" s="10"/>
      <c r="BA302" s="10"/>
      <c r="BB302" s="10"/>
      <c r="BC302" s="10"/>
      <c r="BD302" s="10"/>
      <c r="BE302" s="10"/>
      <c r="BF302" s="10"/>
      <c r="BG302" s="10"/>
      <c r="BH302" s="10"/>
      <c r="BI302" s="10"/>
      <c r="BJ302" s="10"/>
      <c r="BK302" s="10"/>
      <c r="BL302" s="10"/>
    </row>
    <row r="304" spans="1:79" ht="18" customHeight="1">
      <c r="A304" s="18" t="s">
        <v>139</v>
      </c>
      <c r="B304" s="18"/>
      <c r="C304" s="18"/>
      <c r="D304" s="18"/>
      <c r="E304" s="18"/>
      <c r="F304" s="18"/>
      <c r="G304" s="18" t="s">
        <v>20</v>
      </c>
      <c r="H304" s="18"/>
      <c r="I304" s="18"/>
      <c r="J304" s="18"/>
      <c r="K304" s="18"/>
      <c r="L304" s="18"/>
      <c r="M304" s="18"/>
      <c r="N304" s="18"/>
      <c r="O304" s="18"/>
      <c r="P304" s="18"/>
      <c r="Q304" s="18" t="s">
        <v>256</v>
      </c>
      <c r="R304" s="18"/>
      <c r="S304" s="18"/>
      <c r="T304" s="18"/>
      <c r="U304" s="18"/>
      <c r="V304" s="18"/>
      <c r="W304" s="18"/>
      <c r="X304" s="18"/>
      <c r="Y304" s="18"/>
      <c r="Z304" s="18"/>
      <c r="AA304" s="18"/>
      <c r="AB304" s="18"/>
      <c r="AC304" s="18"/>
      <c r="AD304" s="18"/>
      <c r="AE304" s="18"/>
      <c r="AF304" s="18"/>
      <c r="AG304" s="18"/>
      <c r="AH304" s="18"/>
      <c r="AI304" s="18"/>
      <c r="AJ304" s="18"/>
      <c r="AK304" s="18"/>
      <c r="AL304" s="18"/>
      <c r="AM304" s="18"/>
      <c r="AN304" s="18"/>
      <c r="AO304" s="18" t="s">
        <v>266</v>
      </c>
      <c r="AP304" s="18"/>
      <c r="AQ304" s="18"/>
      <c r="AR304" s="18"/>
      <c r="AS304" s="18"/>
      <c r="AT304" s="18"/>
      <c r="AU304" s="18"/>
      <c r="AV304" s="18"/>
      <c r="AW304" s="18"/>
      <c r="AX304" s="18"/>
      <c r="AY304" s="18"/>
      <c r="AZ304" s="18"/>
      <c r="BA304" s="18"/>
      <c r="BB304" s="18"/>
      <c r="BC304" s="18"/>
      <c r="BD304" s="18"/>
      <c r="BE304" s="18"/>
      <c r="BF304" s="18"/>
      <c r="BG304" s="18"/>
      <c r="BH304" s="18"/>
      <c r="BI304" s="18"/>
      <c r="BJ304" s="18"/>
      <c r="BK304" s="18"/>
      <c r="BL304" s="18"/>
    </row>
    <row r="305" spans="1:79" ht="42.95" customHeight="1">
      <c r="A305" s="18"/>
      <c r="B305" s="18"/>
      <c r="C305" s="18"/>
      <c r="D305" s="18"/>
      <c r="E305" s="18"/>
      <c r="F305" s="18"/>
      <c r="G305" s="18"/>
      <c r="H305" s="18"/>
      <c r="I305" s="18"/>
      <c r="J305" s="18"/>
      <c r="K305" s="18"/>
      <c r="L305" s="18"/>
      <c r="M305" s="18"/>
      <c r="N305" s="18"/>
      <c r="O305" s="18"/>
      <c r="P305" s="18"/>
      <c r="Q305" s="18" t="s">
        <v>144</v>
      </c>
      <c r="R305" s="18"/>
      <c r="S305" s="18"/>
      <c r="T305" s="18"/>
      <c r="U305" s="18"/>
      <c r="V305" s="48" t="s">
        <v>145</v>
      </c>
      <c r="W305" s="48"/>
      <c r="X305" s="48"/>
      <c r="Y305" s="48"/>
      <c r="Z305" s="18" t="s">
        <v>146</v>
      </c>
      <c r="AA305" s="18"/>
      <c r="AB305" s="18"/>
      <c r="AC305" s="18"/>
      <c r="AD305" s="18"/>
      <c r="AE305" s="18"/>
      <c r="AF305" s="18"/>
      <c r="AG305" s="18"/>
      <c r="AH305" s="18"/>
      <c r="AI305" s="18"/>
      <c r="AJ305" s="18" t="s">
        <v>147</v>
      </c>
      <c r="AK305" s="18"/>
      <c r="AL305" s="18"/>
      <c r="AM305" s="18"/>
      <c r="AN305" s="18"/>
      <c r="AO305" s="18" t="s">
        <v>21</v>
      </c>
      <c r="AP305" s="18"/>
      <c r="AQ305" s="18"/>
      <c r="AR305" s="18"/>
      <c r="AS305" s="18"/>
      <c r="AT305" s="48" t="s">
        <v>148</v>
      </c>
      <c r="AU305" s="48"/>
      <c r="AV305" s="48"/>
      <c r="AW305" s="48"/>
      <c r="AX305" s="18" t="s">
        <v>146</v>
      </c>
      <c r="AY305" s="18"/>
      <c r="AZ305" s="18"/>
      <c r="BA305" s="18"/>
      <c r="BB305" s="18"/>
      <c r="BC305" s="18"/>
      <c r="BD305" s="18"/>
      <c r="BE305" s="18"/>
      <c r="BF305" s="18"/>
      <c r="BG305" s="18"/>
      <c r="BH305" s="18" t="s">
        <v>149</v>
      </c>
      <c r="BI305" s="18"/>
      <c r="BJ305" s="18"/>
      <c r="BK305" s="18"/>
      <c r="BL305" s="18"/>
    </row>
    <row r="306" spans="1:79" ht="63" customHeight="1">
      <c r="A306" s="18"/>
      <c r="B306" s="18"/>
      <c r="C306" s="18"/>
      <c r="D306" s="18"/>
      <c r="E306" s="18"/>
      <c r="F306" s="18"/>
      <c r="G306" s="18"/>
      <c r="H306" s="18"/>
      <c r="I306" s="18"/>
      <c r="J306" s="18"/>
      <c r="K306" s="18"/>
      <c r="L306" s="18"/>
      <c r="M306" s="18"/>
      <c r="N306" s="18"/>
      <c r="O306" s="18"/>
      <c r="P306" s="18"/>
      <c r="Q306" s="18"/>
      <c r="R306" s="18"/>
      <c r="S306" s="18"/>
      <c r="T306" s="18"/>
      <c r="U306" s="18"/>
      <c r="V306" s="48"/>
      <c r="W306" s="48"/>
      <c r="X306" s="48"/>
      <c r="Y306" s="48"/>
      <c r="Z306" s="18" t="s">
        <v>17</v>
      </c>
      <c r="AA306" s="18"/>
      <c r="AB306" s="18"/>
      <c r="AC306" s="18"/>
      <c r="AD306" s="18"/>
      <c r="AE306" s="18" t="s">
        <v>16</v>
      </c>
      <c r="AF306" s="18"/>
      <c r="AG306" s="18"/>
      <c r="AH306" s="18"/>
      <c r="AI306" s="18"/>
      <c r="AJ306" s="18"/>
      <c r="AK306" s="18"/>
      <c r="AL306" s="18"/>
      <c r="AM306" s="18"/>
      <c r="AN306" s="18"/>
      <c r="AO306" s="18"/>
      <c r="AP306" s="18"/>
      <c r="AQ306" s="18"/>
      <c r="AR306" s="18"/>
      <c r="AS306" s="18"/>
      <c r="AT306" s="48"/>
      <c r="AU306" s="48"/>
      <c r="AV306" s="48"/>
      <c r="AW306" s="48"/>
      <c r="AX306" s="18" t="s">
        <v>17</v>
      </c>
      <c r="AY306" s="18"/>
      <c r="AZ306" s="18"/>
      <c r="BA306" s="18"/>
      <c r="BB306" s="18"/>
      <c r="BC306" s="18" t="s">
        <v>16</v>
      </c>
      <c r="BD306" s="18"/>
      <c r="BE306" s="18"/>
      <c r="BF306" s="18"/>
      <c r="BG306" s="18"/>
      <c r="BH306" s="18"/>
      <c r="BI306" s="18"/>
      <c r="BJ306" s="18"/>
      <c r="BK306" s="18"/>
      <c r="BL306" s="18"/>
    </row>
    <row r="307" spans="1:79" ht="15" customHeight="1">
      <c r="A307" s="18">
        <v>1</v>
      </c>
      <c r="B307" s="18"/>
      <c r="C307" s="18"/>
      <c r="D307" s="18"/>
      <c r="E307" s="18"/>
      <c r="F307" s="18"/>
      <c r="G307" s="18">
        <v>2</v>
      </c>
      <c r="H307" s="18"/>
      <c r="I307" s="18"/>
      <c r="J307" s="18"/>
      <c r="K307" s="18"/>
      <c r="L307" s="18"/>
      <c r="M307" s="18"/>
      <c r="N307" s="18"/>
      <c r="O307" s="18"/>
      <c r="P307" s="18"/>
      <c r="Q307" s="18">
        <v>3</v>
      </c>
      <c r="R307" s="18"/>
      <c r="S307" s="18"/>
      <c r="T307" s="18"/>
      <c r="U307" s="18"/>
      <c r="V307" s="18">
        <v>4</v>
      </c>
      <c r="W307" s="18"/>
      <c r="X307" s="18"/>
      <c r="Y307" s="18"/>
      <c r="Z307" s="18">
        <v>5</v>
      </c>
      <c r="AA307" s="18"/>
      <c r="AB307" s="18"/>
      <c r="AC307" s="18"/>
      <c r="AD307" s="18"/>
      <c r="AE307" s="18">
        <v>6</v>
      </c>
      <c r="AF307" s="18"/>
      <c r="AG307" s="18"/>
      <c r="AH307" s="18"/>
      <c r="AI307" s="18"/>
      <c r="AJ307" s="18">
        <v>7</v>
      </c>
      <c r="AK307" s="18"/>
      <c r="AL307" s="18"/>
      <c r="AM307" s="18"/>
      <c r="AN307" s="18"/>
      <c r="AO307" s="18">
        <v>8</v>
      </c>
      <c r="AP307" s="18"/>
      <c r="AQ307" s="18"/>
      <c r="AR307" s="18"/>
      <c r="AS307" s="18"/>
      <c r="AT307" s="18">
        <v>9</v>
      </c>
      <c r="AU307" s="18"/>
      <c r="AV307" s="18"/>
      <c r="AW307" s="18"/>
      <c r="AX307" s="18">
        <v>10</v>
      </c>
      <c r="AY307" s="18"/>
      <c r="AZ307" s="18"/>
      <c r="BA307" s="18"/>
      <c r="BB307" s="18"/>
      <c r="BC307" s="18">
        <v>11</v>
      </c>
      <c r="BD307" s="18"/>
      <c r="BE307" s="18"/>
      <c r="BF307" s="18"/>
      <c r="BG307" s="18"/>
      <c r="BH307" s="18">
        <v>12</v>
      </c>
      <c r="BI307" s="18"/>
      <c r="BJ307" s="18"/>
      <c r="BK307" s="18"/>
      <c r="BL307" s="18"/>
    </row>
    <row r="308" spans="1:79" s="1" customFormat="1" ht="12" hidden="1" customHeight="1">
      <c r="A308" s="15" t="s">
        <v>65</v>
      </c>
      <c r="B308" s="15"/>
      <c r="C308" s="15"/>
      <c r="D308" s="15"/>
      <c r="E308" s="15"/>
      <c r="F308" s="15"/>
      <c r="G308" s="47" t="s">
        <v>58</v>
      </c>
      <c r="H308" s="47"/>
      <c r="I308" s="47"/>
      <c r="J308" s="47"/>
      <c r="K308" s="47"/>
      <c r="L308" s="47"/>
      <c r="M308" s="47"/>
      <c r="N308" s="47"/>
      <c r="O308" s="47"/>
      <c r="P308" s="47"/>
      <c r="Q308" s="12" t="s">
        <v>81</v>
      </c>
      <c r="R308" s="12"/>
      <c r="S308" s="12"/>
      <c r="T308" s="12"/>
      <c r="U308" s="12"/>
      <c r="V308" s="12" t="s">
        <v>82</v>
      </c>
      <c r="W308" s="12"/>
      <c r="X308" s="12"/>
      <c r="Y308" s="12"/>
      <c r="Z308" s="12" t="s">
        <v>83</v>
      </c>
      <c r="AA308" s="12"/>
      <c r="AB308" s="12"/>
      <c r="AC308" s="12"/>
      <c r="AD308" s="12"/>
      <c r="AE308" s="12" t="s">
        <v>84</v>
      </c>
      <c r="AF308" s="12"/>
      <c r="AG308" s="12"/>
      <c r="AH308" s="12"/>
      <c r="AI308" s="12"/>
      <c r="AJ308" s="54" t="s">
        <v>103</v>
      </c>
      <c r="AK308" s="12"/>
      <c r="AL308" s="12"/>
      <c r="AM308" s="12"/>
      <c r="AN308" s="12"/>
      <c r="AO308" s="12" t="s">
        <v>85</v>
      </c>
      <c r="AP308" s="12"/>
      <c r="AQ308" s="12"/>
      <c r="AR308" s="12"/>
      <c r="AS308" s="12"/>
      <c r="AT308" s="54" t="s">
        <v>104</v>
      </c>
      <c r="AU308" s="12"/>
      <c r="AV308" s="12"/>
      <c r="AW308" s="12"/>
      <c r="AX308" s="12" t="s">
        <v>86</v>
      </c>
      <c r="AY308" s="12"/>
      <c r="AZ308" s="12"/>
      <c r="BA308" s="12"/>
      <c r="BB308" s="12"/>
      <c r="BC308" s="12" t="s">
        <v>87</v>
      </c>
      <c r="BD308" s="12"/>
      <c r="BE308" s="12"/>
      <c r="BF308" s="12"/>
      <c r="BG308" s="12"/>
      <c r="BH308" s="54" t="s">
        <v>103</v>
      </c>
      <c r="BI308" s="12"/>
      <c r="BJ308" s="12"/>
      <c r="BK308" s="12"/>
      <c r="BL308" s="12"/>
      <c r="CA308" s="1" t="s">
        <v>53</v>
      </c>
    </row>
    <row r="309" spans="1:79" s="69" customFormat="1" ht="12.75" customHeight="1">
      <c r="A309" s="93">
        <v>2111</v>
      </c>
      <c r="B309" s="93"/>
      <c r="C309" s="93"/>
      <c r="D309" s="93"/>
      <c r="E309" s="93"/>
      <c r="F309" s="93"/>
      <c r="G309" s="62" t="s">
        <v>175</v>
      </c>
      <c r="H309" s="63"/>
      <c r="I309" s="63"/>
      <c r="J309" s="63"/>
      <c r="K309" s="63"/>
      <c r="L309" s="63"/>
      <c r="M309" s="63"/>
      <c r="N309" s="63"/>
      <c r="O309" s="63"/>
      <c r="P309" s="64"/>
      <c r="Q309" s="65">
        <v>1788.2</v>
      </c>
      <c r="R309" s="65"/>
      <c r="S309" s="65"/>
      <c r="T309" s="65"/>
      <c r="U309" s="65"/>
      <c r="V309" s="65">
        <v>0</v>
      </c>
      <c r="W309" s="65"/>
      <c r="X309" s="65"/>
      <c r="Y309" s="65"/>
      <c r="Z309" s="65">
        <v>0</v>
      </c>
      <c r="AA309" s="65"/>
      <c r="AB309" s="65"/>
      <c r="AC309" s="65"/>
      <c r="AD309" s="65"/>
      <c r="AE309" s="65">
        <v>0</v>
      </c>
      <c r="AF309" s="65"/>
      <c r="AG309" s="65"/>
      <c r="AH309" s="65"/>
      <c r="AI309" s="65"/>
      <c r="AJ309" s="65">
        <f>IF(ISNUMBER(Q309),Q309,0)-IF(ISNUMBER(Z309),Z309,0)</f>
        <v>1788.2</v>
      </c>
      <c r="AK309" s="65"/>
      <c r="AL309" s="65"/>
      <c r="AM309" s="65"/>
      <c r="AN309" s="65"/>
      <c r="AO309" s="65">
        <v>0</v>
      </c>
      <c r="AP309" s="65"/>
      <c r="AQ309" s="65"/>
      <c r="AR309" s="65"/>
      <c r="AS309" s="65"/>
      <c r="AT309" s="65">
        <f>IF(ISNUMBER(V309),V309,0)-IF(ISNUMBER(Z309),Z309,0)-IF(ISNUMBER(AE309),AE309,0)</f>
        <v>0</v>
      </c>
      <c r="AU309" s="65"/>
      <c r="AV309" s="65"/>
      <c r="AW309" s="65"/>
      <c r="AX309" s="65">
        <v>0</v>
      </c>
      <c r="AY309" s="65"/>
      <c r="AZ309" s="65"/>
      <c r="BA309" s="65"/>
      <c r="BB309" s="65"/>
      <c r="BC309" s="65">
        <v>0</v>
      </c>
      <c r="BD309" s="65"/>
      <c r="BE309" s="65"/>
      <c r="BF309" s="65"/>
      <c r="BG309" s="65"/>
      <c r="BH309" s="65">
        <f>IF(ISNUMBER(AO309),AO309,0)-IF(ISNUMBER(AX309),AX309,0)</f>
        <v>0</v>
      </c>
      <c r="BI309" s="65"/>
      <c r="BJ309" s="65"/>
      <c r="BK309" s="65"/>
      <c r="BL309" s="65"/>
      <c r="CA309" s="69" t="s">
        <v>54</v>
      </c>
    </row>
    <row r="310" spans="1:79" s="69" customFormat="1" ht="12.75" customHeight="1">
      <c r="A310" s="93">
        <v>2120</v>
      </c>
      <c r="B310" s="93"/>
      <c r="C310" s="93"/>
      <c r="D310" s="93"/>
      <c r="E310" s="93"/>
      <c r="F310" s="93"/>
      <c r="G310" s="62" t="s">
        <v>176</v>
      </c>
      <c r="H310" s="63"/>
      <c r="I310" s="63"/>
      <c r="J310" s="63"/>
      <c r="K310" s="63"/>
      <c r="L310" s="63"/>
      <c r="M310" s="63"/>
      <c r="N310" s="63"/>
      <c r="O310" s="63"/>
      <c r="P310" s="64"/>
      <c r="Q310" s="65">
        <v>393.4</v>
      </c>
      <c r="R310" s="65"/>
      <c r="S310" s="65"/>
      <c r="T310" s="65"/>
      <c r="U310" s="65"/>
      <c r="V310" s="65">
        <v>0</v>
      </c>
      <c r="W310" s="65"/>
      <c r="X310" s="65"/>
      <c r="Y310" s="65"/>
      <c r="Z310" s="65">
        <v>0</v>
      </c>
      <c r="AA310" s="65"/>
      <c r="AB310" s="65"/>
      <c r="AC310" s="65"/>
      <c r="AD310" s="65"/>
      <c r="AE310" s="65">
        <v>0</v>
      </c>
      <c r="AF310" s="65"/>
      <c r="AG310" s="65"/>
      <c r="AH310" s="65"/>
      <c r="AI310" s="65"/>
      <c r="AJ310" s="65">
        <f>IF(ISNUMBER(Q310),Q310,0)-IF(ISNUMBER(Z310),Z310,0)</f>
        <v>393.4</v>
      </c>
      <c r="AK310" s="65"/>
      <c r="AL310" s="65"/>
      <c r="AM310" s="65"/>
      <c r="AN310" s="65"/>
      <c r="AO310" s="65">
        <v>0</v>
      </c>
      <c r="AP310" s="65"/>
      <c r="AQ310" s="65"/>
      <c r="AR310" s="65"/>
      <c r="AS310" s="65"/>
      <c r="AT310" s="65">
        <f>IF(ISNUMBER(V310),V310,0)-IF(ISNUMBER(Z310),Z310,0)-IF(ISNUMBER(AE310),AE310,0)</f>
        <v>0</v>
      </c>
      <c r="AU310" s="65"/>
      <c r="AV310" s="65"/>
      <c r="AW310" s="65"/>
      <c r="AX310" s="65">
        <v>0</v>
      </c>
      <c r="AY310" s="65"/>
      <c r="AZ310" s="65"/>
      <c r="BA310" s="65"/>
      <c r="BB310" s="65"/>
      <c r="BC310" s="65">
        <v>0</v>
      </c>
      <c r="BD310" s="65"/>
      <c r="BE310" s="65"/>
      <c r="BF310" s="65"/>
      <c r="BG310" s="65"/>
      <c r="BH310" s="65">
        <f>IF(ISNUMBER(AO310),AO310,0)-IF(ISNUMBER(AX310),AX310,0)</f>
        <v>0</v>
      </c>
      <c r="BI310" s="65"/>
      <c r="BJ310" s="65"/>
      <c r="BK310" s="65"/>
      <c r="BL310" s="65"/>
    </row>
    <row r="311" spans="1:79" s="69" customFormat="1" ht="25.5" customHeight="1">
      <c r="A311" s="93">
        <v>2210</v>
      </c>
      <c r="B311" s="93"/>
      <c r="C311" s="93"/>
      <c r="D311" s="93"/>
      <c r="E311" s="93"/>
      <c r="F311" s="93"/>
      <c r="G311" s="62" t="s">
        <v>177</v>
      </c>
      <c r="H311" s="63"/>
      <c r="I311" s="63"/>
      <c r="J311" s="63"/>
      <c r="K311" s="63"/>
      <c r="L311" s="63"/>
      <c r="M311" s="63"/>
      <c r="N311" s="63"/>
      <c r="O311" s="63"/>
      <c r="P311" s="64"/>
      <c r="Q311" s="65">
        <v>133.5</v>
      </c>
      <c r="R311" s="65"/>
      <c r="S311" s="65"/>
      <c r="T311" s="65"/>
      <c r="U311" s="65"/>
      <c r="V311" s="65">
        <v>0</v>
      </c>
      <c r="W311" s="65"/>
      <c r="X311" s="65"/>
      <c r="Y311" s="65"/>
      <c r="Z311" s="65">
        <v>0</v>
      </c>
      <c r="AA311" s="65"/>
      <c r="AB311" s="65"/>
      <c r="AC311" s="65"/>
      <c r="AD311" s="65"/>
      <c r="AE311" s="65">
        <v>0</v>
      </c>
      <c r="AF311" s="65"/>
      <c r="AG311" s="65"/>
      <c r="AH311" s="65"/>
      <c r="AI311" s="65"/>
      <c r="AJ311" s="65">
        <f>IF(ISNUMBER(Q311),Q311,0)-IF(ISNUMBER(Z311),Z311,0)</f>
        <v>133.5</v>
      </c>
      <c r="AK311" s="65"/>
      <c r="AL311" s="65"/>
      <c r="AM311" s="65"/>
      <c r="AN311" s="65"/>
      <c r="AO311" s="65">
        <v>0</v>
      </c>
      <c r="AP311" s="65"/>
      <c r="AQ311" s="65"/>
      <c r="AR311" s="65"/>
      <c r="AS311" s="65"/>
      <c r="AT311" s="65">
        <f>IF(ISNUMBER(V311),V311,0)-IF(ISNUMBER(Z311),Z311,0)-IF(ISNUMBER(AE311),AE311,0)</f>
        <v>0</v>
      </c>
      <c r="AU311" s="65"/>
      <c r="AV311" s="65"/>
      <c r="AW311" s="65"/>
      <c r="AX311" s="65">
        <v>0</v>
      </c>
      <c r="AY311" s="65"/>
      <c r="AZ311" s="65"/>
      <c r="BA311" s="65"/>
      <c r="BB311" s="65"/>
      <c r="BC311" s="65">
        <v>0</v>
      </c>
      <c r="BD311" s="65"/>
      <c r="BE311" s="65"/>
      <c r="BF311" s="65"/>
      <c r="BG311" s="65"/>
      <c r="BH311" s="65">
        <f>IF(ISNUMBER(AO311),AO311,0)-IF(ISNUMBER(AX311),AX311,0)</f>
        <v>0</v>
      </c>
      <c r="BI311" s="65"/>
      <c r="BJ311" s="65"/>
      <c r="BK311" s="65"/>
      <c r="BL311" s="65"/>
    </row>
    <row r="312" spans="1:79" s="69" customFormat="1" ht="25.5" customHeight="1">
      <c r="A312" s="93">
        <v>2240</v>
      </c>
      <c r="B312" s="93"/>
      <c r="C312" s="93"/>
      <c r="D312" s="93"/>
      <c r="E312" s="93"/>
      <c r="F312" s="93"/>
      <c r="G312" s="62" t="s">
        <v>178</v>
      </c>
      <c r="H312" s="63"/>
      <c r="I312" s="63"/>
      <c r="J312" s="63"/>
      <c r="K312" s="63"/>
      <c r="L312" s="63"/>
      <c r="M312" s="63"/>
      <c r="N312" s="63"/>
      <c r="O312" s="63"/>
      <c r="P312" s="64"/>
      <c r="Q312" s="65">
        <v>39.85</v>
      </c>
      <c r="R312" s="65"/>
      <c r="S312" s="65"/>
      <c r="T312" s="65"/>
      <c r="U312" s="65"/>
      <c r="V312" s="65">
        <v>0</v>
      </c>
      <c r="W312" s="65"/>
      <c r="X312" s="65"/>
      <c r="Y312" s="65"/>
      <c r="Z312" s="65">
        <v>0</v>
      </c>
      <c r="AA312" s="65"/>
      <c r="AB312" s="65"/>
      <c r="AC312" s="65"/>
      <c r="AD312" s="65"/>
      <c r="AE312" s="65">
        <v>0</v>
      </c>
      <c r="AF312" s="65"/>
      <c r="AG312" s="65"/>
      <c r="AH312" s="65"/>
      <c r="AI312" s="65"/>
      <c r="AJ312" s="65">
        <f>IF(ISNUMBER(Q312),Q312,0)-IF(ISNUMBER(Z312),Z312,0)</f>
        <v>39.85</v>
      </c>
      <c r="AK312" s="65"/>
      <c r="AL312" s="65"/>
      <c r="AM312" s="65"/>
      <c r="AN312" s="65"/>
      <c r="AO312" s="65">
        <v>0</v>
      </c>
      <c r="AP312" s="65"/>
      <c r="AQ312" s="65"/>
      <c r="AR312" s="65"/>
      <c r="AS312" s="65"/>
      <c r="AT312" s="65">
        <f>IF(ISNUMBER(V312),V312,0)-IF(ISNUMBER(Z312),Z312,0)-IF(ISNUMBER(AE312),AE312,0)</f>
        <v>0</v>
      </c>
      <c r="AU312" s="65"/>
      <c r="AV312" s="65"/>
      <c r="AW312" s="65"/>
      <c r="AX312" s="65">
        <v>0</v>
      </c>
      <c r="AY312" s="65"/>
      <c r="AZ312" s="65"/>
      <c r="BA312" s="65"/>
      <c r="BB312" s="65"/>
      <c r="BC312" s="65">
        <v>0</v>
      </c>
      <c r="BD312" s="65"/>
      <c r="BE312" s="65"/>
      <c r="BF312" s="65"/>
      <c r="BG312" s="65"/>
      <c r="BH312" s="65">
        <f>IF(ISNUMBER(AO312),AO312,0)-IF(ISNUMBER(AX312),AX312,0)</f>
        <v>0</v>
      </c>
      <c r="BI312" s="65"/>
      <c r="BJ312" s="65"/>
      <c r="BK312" s="65"/>
      <c r="BL312" s="65"/>
    </row>
    <row r="313" spans="1:79" s="69" customFormat="1" ht="12.75" customHeight="1">
      <c r="A313" s="93">
        <v>2271</v>
      </c>
      <c r="B313" s="93"/>
      <c r="C313" s="93"/>
      <c r="D313" s="93"/>
      <c r="E313" s="93"/>
      <c r="F313" s="93"/>
      <c r="G313" s="62" t="s">
        <v>180</v>
      </c>
      <c r="H313" s="63"/>
      <c r="I313" s="63"/>
      <c r="J313" s="63"/>
      <c r="K313" s="63"/>
      <c r="L313" s="63"/>
      <c r="M313" s="63"/>
      <c r="N313" s="63"/>
      <c r="O313" s="63"/>
      <c r="P313" s="64"/>
      <c r="Q313" s="65">
        <v>54</v>
      </c>
      <c r="R313" s="65"/>
      <c r="S313" s="65"/>
      <c r="T313" s="65"/>
      <c r="U313" s="65"/>
      <c r="V313" s="65">
        <v>0</v>
      </c>
      <c r="W313" s="65"/>
      <c r="X313" s="65"/>
      <c r="Y313" s="65"/>
      <c r="Z313" s="65">
        <v>0</v>
      </c>
      <c r="AA313" s="65"/>
      <c r="AB313" s="65"/>
      <c r="AC313" s="65"/>
      <c r="AD313" s="65"/>
      <c r="AE313" s="65">
        <v>0</v>
      </c>
      <c r="AF313" s="65"/>
      <c r="AG313" s="65"/>
      <c r="AH313" s="65"/>
      <c r="AI313" s="65"/>
      <c r="AJ313" s="65">
        <f>IF(ISNUMBER(Q313),Q313,0)-IF(ISNUMBER(Z313),Z313,0)</f>
        <v>54</v>
      </c>
      <c r="AK313" s="65"/>
      <c r="AL313" s="65"/>
      <c r="AM313" s="65"/>
      <c r="AN313" s="65"/>
      <c r="AO313" s="65">
        <v>0</v>
      </c>
      <c r="AP313" s="65"/>
      <c r="AQ313" s="65"/>
      <c r="AR313" s="65"/>
      <c r="AS313" s="65"/>
      <c r="AT313" s="65">
        <f>IF(ISNUMBER(V313),V313,0)-IF(ISNUMBER(Z313),Z313,0)-IF(ISNUMBER(AE313),AE313,0)</f>
        <v>0</v>
      </c>
      <c r="AU313" s="65"/>
      <c r="AV313" s="65"/>
      <c r="AW313" s="65"/>
      <c r="AX313" s="65">
        <v>0</v>
      </c>
      <c r="AY313" s="65"/>
      <c r="AZ313" s="65"/>
      <c r="BA313" s="65"/>
      <c r="BB313" s="65"/>
      <c r="BC313" s="65">
        <v>0</v>
      </c>
      <c r="BD313" s="65"/>
      <c r="BE313" s="65"/>
      <c r="BF313" s="65"/>
      <c r="BG313" s="65"/>
      <c r="BH313" s="65">
        <f>IF(ISNUMBER(AO313),AO313,0)-IF(ISNUMBER(AX313),AX313,0)</f>
        <v>0</v>
      </c>
      <c r="BI313" s="65"/>
      <c r="BJ313" s="65"/>
      <c r="BK313" s="65"/>
      <c r="BL313" s="65"/>
    </row>
    <row r="314" spans="1:79" s="69" customFormat="1" ht="25.5" customHeight="1">
      <c r="A314" s="93">
        <v>2272</v>
      </c>
      <c r="B314" s="93"/>
      <c r="C314" s="93"/>
      <c r="D314" s="93"/>
      <c r="E314" s="93"/>
      <c r="F314" s="93"/>
      <c r="G314" s="62" t="s">
        <v>181</v>
      </c>
      <c r="H314" s="63"/>
      <c r="I314" s="63"/>
      <c r="J314" s="63"/>
      <c r="K314" s="63"/>
      <c r="L314" s="63"/>
      <c r="M314" s="63"/>
      <c r="N314" s="63"/>
      <c r="O314" s="63"/>
      <c r="P314" s="64"/>
      <c r="Q314" s="65">
        <v>1.1000000000000001</v>
      </c>
      <c r="R314" s="65"/>
      <c r="S314" s="65"/>
      <c r="T314" s="65"/>
      <c r="U314" s="65"/>
      <c r="V314" s="65">
        <v>0</v>
      </c>
      <c r="W314" s="65"/>
      <c r="X314" s="65"/>
      <c r="Y314" s="65"/>
      <c r="Z314" s="65">
        <v>0</v>
      </c>
      <c r="AA314" s="65"/>
      <c r="AB314" s="65"/>
      <c r="AC314" s="65"/>
      <c r="AD314" s="65"/>
      <c r="AE314" s="65">
        <v>0</v>
      </c>
      <c r="AF314" s="65"/>
      <c r="AG314" s="65"/>
      <c r="AH314" s="65"/>
      <c r="AI314" s="65"/>
      <c r="AJ314" s="65">
        <f>IF(ISNUMBER(Q314),Q314,0)-IF(ISNUMBER(Z314),Z314,0)</f>
        <v>1.1000000000000001</v>
      </c>
      <c r="AK314" s="65"/>
      <c r="AL314" s="65"/>
      <c r="AM314" s="65"/>
      <c r="AN314" s="65"/>
      <c r="AO314" s="65">
        <v>0</v>
      </c>
      <c r="AP314" s="65"/>
      <c r="AQ314" s="65"/>
      <c r="AR314" s="65"/>
      <c r="AS314" s="65"/>
      <c r="AT314" s="65">
        <f>IF(ISNUMBER(V314),V314,0)-IF(ISNUMBER(Z314),Z314,0)-IF(ISNUMBER(AE314),AE314,0)</f>
        <v>0</v>
      </c>
      <c r="AU314" s="65"/>
      <c r="AV314" s="65"/>
      <c r="AW314" s="65"/>
      <c r="AX314" s="65">
        <v>0</v>
      </c>
      <c r="AY314" s="65"/>
      <c r="AZ314" s="65"/>
      <c r="BA314" s="65"/>
      <c r="BB314" s="65"/>
      <c r="BC314" s="65">
        <v>0</v>
      </c>
      <c r="BD314" s="65"/>
      <c r="BE314" s="65"/>
      <c r="BF314" s="65"/>
      <c r="BG314" s="65"/>
      <c r="BH314" s="65">
        <f>IF(ISNUMBER(AO314),AO314,0)-IF(ISNUMBER(AX314),AX314,0)</f>
        <v>0</v>
      </c>
      <c r="BI314" s="65"/>
      <c r="BJ314" s="65"/>
      <c r="BK314" s="65"/>
      <c r="BL314" s="65"/>
    </row>
    <row r="315" spans="1:79" s="69" customFormat="1" ht="12.75" customHeight="1">
      <c r="A315" s="93">
        <v>2273</v>
      </c>
      <c r="B315" s="93"/>
      <c r="C315" s="93"/>
      <c r="D315" s="93"/>
      <c r="E315" s="93"/>
      <c r="F315" s="93"/>
      <c r="G315" s="62" t="s">
        <v>182</v>
      </c>
      <c r="H315" s="63"/>
      <c r="I315" s="63"/>
      <c r="J315" s="63"/>
      <c r="K315" s="63"/>
      <c r="L315" s="63"/>
      <c r="M315" s="63"/>
      <c r="N315" s="63"/>
      <c r="O315" s="63"/>
      <c r="P315" s="64"/>
      <c r="Q315" s="65">
        <v>5.3</v>
      </c>
      <c r="R315" s="65"/>
      <c r="S315" s="65"/>
      <c r="T315" s="65"/>
      <c r="U315" s="65"/>
      <c r="V315" s="65">
        <v>0</v>
      </c>
      <c r="W315" s="65"/>
      <c r="X315" s="65"/>
      <c r="Y315" s="65"/>
      <c r="Z315" s="65">
        <v>0</v>
      </c>
      <c r="AA315" s="65"/>
      <c r="AB315" s="65"/>
      <c r="AC315" s="65"/>
      <c r="AD315" s="65"/>
      <c r="AE315" s="65">
        <v>0</v>
      </c>
      <c r="AF315" s="65"/>
      <c r="AG315" s="65"/>
      <c r="AH315" s="65"/>
      <c r="AI315" s="65"/>
      <c r="AJ315" s="65">
        <f>IF(ISNUMBER(Q315),Q315,0)-IF(ISNUMBER(Z315),Z315,0)</f>
        <v>5.3</v>
      </c>
      <c r="AK315" s="65"/>
      <c r="AL315" s="65"/>
      <c r="AM315" s="65"/>
      <c r="AN315" s="65"/>
      <c r="AO315" s="65">
        <v>0</v>
      </c>
      <c r="AP315" s="65"/>
      <c r="AQ315" s="65"/>
      <c r="AR315" s="65"/>
      <c r="AS315" s="65"/>
      <c r="AT315" s="65">
        <f>IF(ISNUMBER(V315),V315,0)-IF(ISNUMBER(Z315),Z315,0)-IF(ISNUMBER(AE315),AE315,0)</f>
        <v>0</v>
      </c>
      <c r="AU315" s="65"/>
      <c r="AV315" s="65"/>
      <c r="AW315" s="65"/>
      <c r="AX315" s="65">
        <v>0</v>
      </c>
      <c r="AY315" s="65"/>
      <c r="AZ315" s="65"/>
      <c r="BA315" s="65"/>
      <c r="BB315" s="65"/>
      <c r="BC315" s="65">
        <v>0</v>
      </c>
      <c r="BD315" s="65"/>
      <c r="BE315" s="65"/>
      <c r="BF315" s="65"/>
      <c r="BG315" s="65"/>
      <c r="BH315" s="65">
        <f>IF(ISNUMBER(AO315),AO315,0)-IF(ISNUMBER(AX315),AX315,0)</f>
        <v>0</v>
      </c>
      <c r="BI315" s="65"/>
      <c r="BJ315" s="65"/>
      <c r="BK315" s="65"/>
      <c r="BL315" s="65"/>
    </row>
    <row r="316" spans="1:79" s="4" customFormat="1" ht="12.75" customHeight="1">
      <c r="A316" s="55"/>
      <c r="B316" s="55"/>
      <c r="C316" s="55"/>
      <c r="D316" s="55"/>
      <c r="E316" s="55"/>
      <c r="F316" s="55"/>
      <c r="G316" s="70" t="s">
        <v>152</v>
      </c>
      <c r="H316" s="71"/>
      <c r="I316" s="71"/>
      <c r="J316" s="71"/>
      <c r="K316" s="71"/>
      <c r="L316" s="71"/>
      <c r="M316" s="71"/>
      <c r="N316" s="71"/>
      <c r="O316" s="71"/>
      <c r="P316" s="72"/>
      <c r="Q316" s="73">
        <v>2415.35</v>
      </c>
      <c r="R316" s="73"/>
      <c r="S316" s="73"/>
      <c r="T316" s="73"/>
      <c r="U316" s="73"/>
      <c r="V316" s="73">
        <v>0</v>
      </c>
      <c r="W316" s="73"/>
      <c r="X316" s="73"/>
      <c r="Y316" s="73"/>
      <c r="Z316" s="73">
        <v>0</v>
      </c>
      <c r="AA316" s="73"/>
      <c r="AB316" s="73"/>
      <c r="AC316" s="73"/>
      <c r="AD316" s="73"/>
      <c r="AE316" s="73">
        <v>0</v>
      </c>
      <c r="AF316" s="73"/>
      <c r="AG316" s="73"/>
      <c r="AH316" s="73"/>
      <c r="AI316" s="73"/>
      <c r="AJ316" s="73">
        <f>IF(ISNUMBER(Q316),Q316,0)-IF(ISNUMBER(Z316),Z316,0)</f>
        <v>2415.35</v>
      </c>
      <c r="AK316" s="73"/>
      <c r="AL316" s="73"/>
      <c r="AM316" s="73"/>
      <c r="AN316" s="73"/>
      <c r="AO316" s="73">
        <v>0</v>
      </c>
      <c r="AP316" s="73"/>
      <c r="AQ316" s="73"/>
      <c r="AR316" s="73"/>
      <c r="AS316" s="73"/>
      <c r="AT316" s="73">
        <f>IF(ISNUMBER(V316),V316,0)-IF(ISNUMBER(Z316),Z316,0)-IF(ISNUMBER(AE316),AE316,0)</f>
        <v>0</v>
      </c>
      <c r="AU316" s="73"/>
      <c r="AV316" s="73"/>
      <c r="AW316" s="73"/>
      <c r="AX316" s="73">
        <v>0</v>
      </c>
      <c r="AY316" s="73"/>
      <c r="AZ316" s="73"/>
      <c r="BA316" s="73"/>
      <c r="BB316" s="73"/>
      <c r="BC316" s="73">
        <v>0</v>
      </c>
      <c r="BD316" s="73"/>
      <c r="BE316" s="73"/>
      <c r="BF316" s="73"/>
      <c r="BG316" s="73"/>
      <c r="BH316" s="73">
        <f>IF(ISNUMBER(AO316),AO316,0)-IF(ISNUMBER(AX316),AX316,0)</f>
        <v>0</v>
      </c>
      <c r="BI316" s="73"/>
      <c r="BJ316" s="73"/>
      <c r="BK316" s="73"/>
      <c r="BL316" s="73"/>
    </row>
    <row r="319" spans="1:79" ht="14.25" customHeight="1">
      <c r="A319" s="16" t="s">
        <v>257</v>
      </c>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c r="AA319" s="16"/>
      <c r="AB319" s="16"/>
      <c r="AC319" s="16"/>
      <c r="AD319" s="16"/>
      <c r="AE319" s="16"/>
      <c r="AF319" s="16"/>
      <c r="AG319" s="16"/>
      <c r="AH319" s="16"/>
      <c r="AI319" s="16"/>
      <c r="AJ319" s="16"/>
      <c r="AK319" s="16"/>
      <c r="AL319" s="16"/>
      <c r="AM319" s="16"/>
      <c r="AN319" s="16"/>
      <c r="AO319" s="16"/>
      <c r="AP319" s="16"/>
      <c r="AQ319" s="16"/>
      <c r="AR319" s="16"/>
      <c r="AS319" s="16"/>
      <c r="AT319" s="16"/>
      <c r="AU319" s="16"/>
      <c r="AV319" s="16"/>
      <c r="AW319" s="16"/>
      <c r="AX319" s="16"/>
      <c r="AY319" s="16"/>
      <c r="AZ319" s="16"/>
      <c r="BA319" s="16"/>
      <c r="BB319" s="16"/>
      <c r="BC319" s="16"/>
      <c r="BD319" s="16"/>
      <c r="BE319" s="16"/>
      <c r="BF319" s="16"/>
      <c r="BG319" s="16"/>
      <c r="BH319" s="16"/>
      <c r="BI319" s="16"/>
      <c r="BJ319" s="16"/>
      <c r="BK319" s="16"/>
      <c r="BL319" s="16"/>
    </row>
    <row r="320" spans="1:79" ht="15" customHeight="1">
      <c r="A320" s="10" t="s">
        <v>250</v>
      </c>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c r="AR320" s="10"/>
      <c r="AS320" s="10"/>
      <c r="AT320" s="10"/>
      <c r="AU320" s="10"/>
      <c r="AV320" s="10"/>
      <c r="AW320" s="10"/>
      <c r="AX320" s="10"/>
      <c r="AY320" s="10"/>
      <c r="AZ320" s="10"/>
      <c r="BA320" s="10"/>
      <c r="BB320" s="10"/>
      <c r="BC320" s="10"/>
      <c r="BD320" s="10"/>
      <c r="BE320" s="10"/>
      <c r="BF320" s="10"/>
      <c r="BG320" s="10"/>
      <c r="BH320" s="10"/>
      <c r="BI320" s="10"/>
      <c r="BJ320" s="10"/>
      <c r="BK320" s="10"/>
      <c r="BL320" s="10"/>
    </row>
    <row r="322" spans="1:79" ht="42.95" customHeight="1">
      <c r="A322" s="48" t="s">
        <v>139</v>
      </c>
      <c r="B322" s="48"/>
      <c r="C322" s="48"/>
      <c r="D322" s="48"/>
      <c r="E322" s="48"/>
      <c r="F322" s="48"/>
      <c r="G322" s="18" t="s">
        <v>20</v>
      </c>
      <c r="H322" s="18"/>
      <c r="I322" s="18"/>
      <c r="J322" s="18"/>
      <c r="K322" s="18"/>
      <c r="L322" s="18"/>
      <c r="M322" s="18"/>
      <c r="N322" s="18"/>
      <c r="O322" s="18"/>
      <c r="P322" s="18"/>
      <c r="Q322" s="18"/>
      <c r="R322" s="18"/>
      <c r="S322" s="18"/>
      <c r="T322" s="18" t="s">
        <v>15</v>
      </c>
      <c r="U322" s="18"/>
      <c r="V322" s="18"/>
      <c r="W322" s="18"/>
      <c r="X322" s="18"/>
      <c r="Y322" s="18"/>
      <c r="Z322" s="18" t="s">
        <v>14</v>
      </c>
      <c r="AA322" s="18"/>
      <c r="AB322" s="18"/>
      <c r="AC322" s="18"/>
      <c r="AD322" s="18"/>
      <c r="AE322" s="18" t="s">
        <v>253</v>
      </c>
      <c r="AF322" s="18"/>
      <c r="AG322" s="18"/>
      <c r="AH322" s="18"/>
      <c r="AI322" s="18"/>
      <c r="AJ322" s="18"/>
      <c r="AK322" s="18" t="s">
        <v>258</v>
      </c>
      <c r="AL322" s="18"/>
      <c r="AM322" s="18"/>
      <c r="AN322" s="18"/>
      <c r="AO322" s="18"/>
      <c r="AP322" s="18"/>
      <c r="AQ322" s="18" t="s">
        <v>270</v>
      </c>
      <c r="AR322" s="18"/>
      <c r="AS322" s="18"/>
      <c r="AT322" s="18"/>
      <c r="AU322" s="18"/>
      <c r="AV322" s="18"/>
      <c r="AW322" s="18" t="s">
        <v>19</v>
      </c>
      <c r="AX322" s="18"/>
      <c r="AY322" s="18"/>
      <c r="AZ322" s="18"/>
      <c r="BA322" s="18"/>
      <c r="BB322" s="18"/>
      <c r="BC322" s="18"/>
      <c r="BD322" s="18"/>
      <c r="BE322" s="18" t="s">
        <v>18</v>
      </c>
      <c r="BF322" s="18"/>
      <c r="BG322" s="18"/>
      <c r="BH322" s="18"/>
      <c r="BI322" s="18"/>
      <c r="BJ322" s="18"/>
      <c r="BK322" s="18"/>
      <c r="BL322" s="18"/>
    </row>
    <row r="323" spans="1:79" ht="21.75" customHeight="1">
      <c r="A323" s="48"/>
      <c r="B323" s="48"/>
      <c r="C323" s="48"/>
      <c r="D323" s="48"/>
      <c r="E323" s="48"/>
      <c r="F323" s="48"/>
      <c r="G323" s="18"/>
      <c r="H323" s="18"/>
      <c r="I323" s="18"/>
      <c r="J323" s="18"/>
      <c r="K323" s="18"/>
      <c r="L323" s="18"/>
      <c r="M323" s="18"/>
      <c r="N323" s="18"/>
      <c r="O323" s="18"/>
      <c r="P323" s="18"/>
      <c r="Q323" s="18"/>
      <c r="R323" s="18"/>
      <c r="S323" s="18"/>
      <c r="T323" s="18"/>
      <c r="U323" s="18"/>
      <c r="V323" s="18"/>
      <c r="W323" s="18"/>
      <c r="X323" s="18"/>
      <c r="Y323" s="18"/>
      <c r="Z323" s="18"/>
      <c r="AA323" s="18"/>
      <c r="AB323" s="18"/>
      <c r="AC323" s="18"/>
      <c r="AD323" s="18"/>
      <c r="AE323" s="18"/>
      <c r="AF323" s="18"/>
      <c r="AG323" s="18"/>
      <c r="AH323" s="18"/>
      <c r="AI323" s="18"/>
      <c r="AJ323" s="18"/>
      <c r="AK323" s="18"/>
      <c r="AL323" s="18"/>
      <c r="AM323" s="18"/>
      <c r="AN323" s="18"/>
      <c r="AO323" s="18"/>
      <c r="AP323" s="18"/>
      <c r="AQ323" s="18"/>
      <c r="AR323" s="18"/>
      <c r="AS323" s="18"/>
      <c r="AT323" s="18"/>
      <c r="AU323" s="18"/>
      <c r="AV323" s="18"/>
      <c r="AW323" s="18"/>
      <c r="AX323" s="18"/>
      <c r="AY323" s="18"/>
      <c r="AZ323" s="18"/>
      <c r="BA323" s="18"/>
      <c r="BB323" s="18"/>
      <c r="BC323" s="18"/>
      <c r="BD323" s="18"/>
      <c r="BE323" s="18"/>
      <c r="BF323" s="18"/>
      <c r="BG323" s="18"/>
      <c r="BH323" s="18"/>
      <c r="BI323" s="18"/>
      <c r="BJ323" s="18"/>
      <c r="BK323" s="18"/>
      <c r="BL323" s="18"/>
    </row>
    <row r="324" spans="1:79" ht="15" customHeight="1">
      <c r="A324" s="18">
        <v>1</v>
      </c>
      <c r="B324" s="18"/>
      <c r="C324" s="18"/>
      <c r="D324" s="18"/>
      <c r="E324" s="18"/>
      <c r="F324" s="18"/>
      <c r="G324" s="18">
        <v>2</v>
      </c>
      <c r="H324" s="18"/>
      <c r="I324" s="18"/>
      <c r="J324" s="18"/>
      <c r="K324" s="18"/>
      <c r="L324" s="18"/>
      <c r="M324" s="18"/>
      <c r="N324" s="18"/>
      <c r="O324" s="18"/>
      <c r="P324" s="18"/>
      <c r="Q324" s="18"/>
      <c r="R324" s="18"/>
      <c r="S324" s="18"/>
      <c r="T324" s="18">
        <v>3</v>
      </c>
      <c r="U324" s="18"/>
      <c r="V324" s="18"/>
      <c r="W324" s="18"/>
      <c r="X324" s="18"/>
      <c r="Y324" s="18"/>
      <c r="Z324" s="18">
        <v>4</v>
      </c>
      <c r="AA324" s="18"/>
      <c r="AB324" s="18"/>
      <c r="AC324" s="18"/>
      <c r="AD324" s="18"/>
      <c r="AE324" s="18">
        <v>5</v>
      </c>
      <c r="AF324" s="18"/>
      <c r="AG324" s="18"/>
      <c r="AH324" s="18"/>
      <c r="AI324" s="18"/>
      <c r="AJ324" s="18"/>
      <c r="AK324" s="18">
        <v>6</v>
      </c>
      <c r="AL324" s="18"/>
      <c r="AM324" s="18"/>
      <c r="AN324" s="18"/>
      <c r="AO324" s="18"/>
      <c r="AP324" s="18"/>
      <c r="AQ324" s="18">
        <v>7</v>
      </c>
      <c r="AR324" s="18"/>
      <c r="AS324" s="18"/>
      <c r="AT324" s="18"/>
      <c r="AU324" s="18"/>
      <c r="AV324" s="18"/>
      <c r="AW324" s="15">
        <v>8</v>
      </c>
      <c r="AX324" s="15"/>
      <c r="AY324" s="15"/>
      <c r="AZ324" s="15"/>
      <c r="BA324" s="15"/>
      <c r="BB324" s="15"/>
      <c r="BC324" s="15"/>
      <c r="BD324" s="15"/>
      <c r="BE324" s="15">
        <v>9</v>
      </c>
      <c r="BF324" s="15"/>
      <c r="BG324" s="15"/>
      <c r="BH324" s="15"/>
      <c r="BI324" s="15"/>
      <c r="BJ324" s="15"/>
      <c r="BK324" s="15"/>
      <c r="BL324" s="15"/>
    </row>
    <row r="325" spans="1:79" s="1" customFormat="1" ht="18.75" hidden="1" customHeight="1">
      <c r="A325" s="15" t="s">
        <v>65</v>
      </c>
      <c r="B325" s="15"/>
      <c r="C325" s="15"/>
      <c r="D325" s="15"/>
      <c r="E325" s="15"/>
      <c r="F325" s="15"/>
      <c r="G325" s="47" t="s">
        <v>58</v>
      </c>
      <c r="H325" s="47"/>
      <c r="I325" s="47"/>
      <c r="J325" s="47"/>
      <c r="K325" s="47"/>
      <c r="L325" s="47"/>
      <c r="M325" s="47"/>
      <c r="N325" s="47"/>
      <c r="O325" s="47"/>
      <c r="P325" s="47"/>
      <c r="Q325" s="47"/>
      <c r="R325" s="47"/>
      <c r="S325" s="47"/>
      <c r="T325" s="12" t="s">
        <v>81</v>
      </c>
      <c r="U325" s="12"/>
      <c r="V325" s="12"/>
      <c r="W325" s="12"/>
      <c r="X325" s="12"/>
      <c r="Y325" s="12"/>
      <c r="Z325" s="12" t="s">
        <v>82</v>
      </c>
      <c r="AA325" s="12"/>
      <c r="AB325" s="12"/>
      <c r="AC325" s="12"/>
      <c r="AD325" s="12"/>
      <c r="AE325" s="12" t="s">
        <v>83</v>
      </c>
      <c r="AF325" s="12"/>
      <c r="AG325" s="12"/>
      <c r="AH325" s="12"/>
      <c r="AI325" s="12"/>
      <c r="AJ325" s="12"/>
      <c r="AK325" s="12" t="s">
        <v>84</v>
      </c>
      <c r="AL325" s="12"/>
      <c r="AM325" s="12"/>
      <c r="AN325" s="12"/>
      <c r="AO325" s="12"/>
      <c r="AP325" s="12"/>
      <c r="AQ325" s="12" t="s">
        <v>85</v>
      </c>
      <c r="AR325" s="12"/>
      <c r="AS325" s="12"/>
      <c r="AT325" s="12"/>
      <c r="AU325" s="12"/>
      <c r="AV325" s="12"/>
      <c r="AW325" s="47" t="s">
        <v>88</v>
      </c>
      <c r="AX325" s="47"/>
      <c r="AY325" s="47"/>
      <c r="AZ325" s="47"/>
      <c r="BA325" s="47"/>
      <c r="BB325" s="47"/>
      <c r="BC325" s="47"/>
      <c r="BD325" s="47"/>
      <c r="BE325" s="47" t="s">
        <v>89</v>
      </c>
      <c r="BF325" s="47"/>
      <c r="BG325" s="47"/>
      <c r="BH325" s="47"/>
      <c r="BI325" s="47"/>
      <c r="BJ325" s="47"/>
      <c r="BK325" s="47"/>
      <c r="BL325" s="47"/>
      <c r="CA325" s="1" t="s">
        <v>55</v>
      </c>
    </row>
    <row r="326" spans="1:79" s="69" customFormat="1" ht="12.75" customHeight="1">
      <c r="A326" s="93">
        <v>2111</v>
      </c>
      <c r="B326" s="93"/>
      <c r="C326" s="93"/>
      <c r="D326" s="93"/>
      <c r="E326" s="93"/>
      <c r="F326" s="93"/>
      <c r="G326" s="62" t="s">
        <v>175</v>
      </c>
      <c r="H326" s="63"/>
      <c r="I326" s="63"/>
      <c r="J326" s="63"/>
      <c r="K326" s="63"/>
      <c r="L326" s="63"/>
      <c r="M326" s="63"/>
      <c r="N326" s="63"/>
      <c r="O326" s="63"/>
      <c r="P326" s="63"/>
      <c r="Q326" s="63"/>
      <c r="R326" s="63"/>
      <c r="S326" s="64"/>
      <c r="T326" s="65">
        <v>1440300</v>
      </c>
      <c r="U326" s="65"/>
      <c r="V326" s="65"/>
      <c r="W326" s="65"/>
      <c r="X326" s="65"/>
      <c r="Y326" s="65"/>
      <c r="Z326" s="65">
        <v>1440192</v>
      </c>
      <c r="AA326" s="65"/>
      <c r="AB326" s="65"/>
      <c r="AC326" s="65"/>
      <c r="AD326" s="65"/>
      <c r="AE326" s="65">
        <v>0</v>
      </c>
      <c r="AF326" s="65"/>
      <c r="AG326" s="65"/>
      <c r="AH326" s="65"/>
      <c r="AI326" s="65"/>
      <c r="AJ326" s="65"/>
      <c r="AK326" s="65">
        <v>0</v>
      </c>
      <c r="AL326" s="65"/>
      <c r="AM326" s="65"/>
      <c r="AN326" s="65"/>
      <c r="AO326" s="65"/>
      <c r="AP326" s="65"/>
      <c r="AQ326" s="65">
        <v>0</v>
      </c>
      <c r="AR326" s="65"/>
      <c r="AS326" s="65"/>
      <c r="AT326" s="65"/>
      <c r="AU326" s="65"/>
      <c r="AV326" s="65"/>
      <c r="AW326" s="94"/>
      <c r="AX326" s="94"/>
      <c r="AY326" s="94"/>
      <c r="AZ326" s="94"/>
      <c r="BA326" s="94"/>
      <c r="BB326" s="94"/>
      <c r="BC326" s="94"/>
      <c r="BD326" s="94"/>
      <c r="BE326" s="94"/>
      <c r="BF326" s="94"/>
      <c r="BG326" s="94"/>
      <c r="BH326" s="94"/>
      <c r="BI326" s="94"/>
      <c r="BJ326" s="94"/>
      <c r="BK326" s="94"/>
      <c r="BL326" s="94"/>
      <c r="CA326" s="69" t="s">
        <v>56</v>
      </c>
    </row>
    <row r="327" spans="1:79" s="69" customFormat="1" ht="12.75" customHeight="1">
      <c r="A327" s="93">
        <v>2120</v>
      </c>
      <c r="B327" s="93"/>
      <c r="C327" s="93"/>
      <c r="D327" s="93"/>
      <c r="E327" s="93"/>
      <c r="F327" s="93"/>
      <c r="G327" s="62" t="s">
        <v>176</v>
      </c>
      <c r="H327" s="63"/>
      <c r="I327" s="63"/>
      <c r="J327" s="63"/>
      <c r="K327" s="63"/>
      <c r="L327" s="63"/>
      <c r="M327" s="63"/>
      <c r="N327" s="63"/>
      <c r="O327" s="63"/>
      <c r="P327" s="63"/>
      <c r="Q327" s="63"/>
      <c r="R327" s="63"/>
      <c r="S327" s="64"/>
      <c r="T327" s="65">
        <v>315700</v>
      </c>
      <c r="U327" s="65"/>
      <c r="V327" s="65"/>
      <c r="W327" s="65"/>
      <c r="X327" s="65"/>
      <c r="Y327" s="65"/>
      <c r="Z327" s="65">
        <v>312689</v>
      </c>
      <c r="AA327" s="65"/>
      <c r="AB327" s="65"/>
      <c r="AC327" s="65"/>
      <c r="AD327" s="65"/>
      <c r="AE327" s="65">
        <v>0</v>
      </c>
      <c r="AF327" s="65"/>
      <c r="AG327" s="65"/>
      <c r="AH327" s="65"/>
      <c r="AI327" s="65"/>
      <c r="AJ327" s="65"/>
      <c r="AK327" s="65">
        <v>0</v>
      </c>
      <c r="AL327" s="65"/>
      <c r="AM327" s="65"/>
      <c r="AN327" s="65"/>
      <c r="AO327" s="65"/>
      <c r="AP327" s="65"/>
      <c r="AQ327" s="65">
        <v>0</v>
      </c>
      <c r="AR327" s="65"/>
      <c r="AS327" s="65"/>
      <c r="AT327" s="65"/>
      <c r="AU327" s="65"/>
      <c r="AV327" s="65"/>
      <c r="AW327" s="94"/>
      <c r="AX327" s="94"/>
      <c r="AY327" s="94"/>
      <c r="AZ327" s="94"/>
      <c r="BA327" s="94"/>
      <c r="BB327" s="94"/>
      <c r="BC327" s="94"/>
      <c r="BD327" s="94"/>
      <c r="BE327" s="94"/>
      <c r="BF327" s="94"/>
      <c r="BG327" s="94"/>
      <c r="BH327" s="94"/>
      <c r="BI327" s="94"/>
      <c r="BJ327" s="94"/>
      <c r="BK327" s="94"/>
      <c r="BL327" s="94"/>
    </row>
    <row r="328" spans="1:79" s="69" customFormat="1" ht="25.5" customHeight="1">
      <c r="A328" s="93">
        <v>2210</v>
      </c>
      <c r="B328" s="93"/>
      <c r="C328" s="93"/>
      <c r="D328" s="93"/>
      <c r="E328" s="93"/>
      <c r="F328" s="93"/>
      <c r="G328" s="62" t="s">
        <v>177</v>
      </c>
      <c r="H328" s="63"/>
      <c r="I328" s="63"/>
      <c r="J328" s="63"/>
      <c r="K328" s="63"/>
      <c r="L328" s="63"/>
      <c r="M328" s="63"/>
      <c r="N328" s="63"/>
      <c r="O328" s="63"/>
      <c r="P328" s="63"/>
      <c r="Q328" s="63"/>
      <c r="R328" s="63"/>
      <c r="S328" s="64"/>
      <c r="T328" s="65">
        <v>73300</v>
      </c>
      <c r="U328" s="65"/>
      <c r="V328" s="65"/>
      <c r="W328" s="65"/>
      <c r="X328" s="65"/>
      <c r="Y328" s="65"/>
      <c r="Z328" s="65">
        <v>70385</v>
      </c>
      <c r="AA328" s="65"/>
      <c r="AB328" s="65"/>
      <c r="AC328" s="65"/>
      <c r="AD328" s="65"/>
      <c r="AE328" s="65">
        <v>0</v>
      </c>
      <c r="AF328" s="65"/>
      <c r="AG328" s="65"/>
      <c r="AH328" s="65"/>
      <c r="AI328" s="65"/>
      <c r="AJ328" s="65"/>
      <c r="AK328" s="65">
        <v>0</v>
      </c>
      <c r="AL328" s="65"/>
      <c r="AM328" s="65"/>
      <c r="AN328" s="65"/>
      <c r="AO328" s="65"/>
      <c r="AP328" s="65"/>
      <c r="AQ328" s="65">
        <v>0</v>
      </c>
      <c r="AR328" s="65"/>
      <c r="AS328" s="65"/>
      <c r="AT328" s="65"/>
      <c r="AU328" s="65"/>
      <c r="AV328" s="65"/>
      <c r="AW328" s="94"/>
      <c r="AX328" s="94"/>
      <c r="AY328" s="94"/>
      <c r="AZ328" s="94"/>
      <c r="BA328" s="94"/>
      <c r="BB328" s="94"/>
      <c r="BC328" s="94"/>
      <c r="BD328" s="94"/>
      <c r="BE328" s="94"/>
      <c r="BF328" s="94"/>
      <c r="BG328" s="94"/>
      <c r="BH328" s="94"/>
      <c r="BI328" s="94"/>
      <c r="BJ328" s="94"/>
      <c r="BK328" s="94"/>
      <c r="BL328" s="94"/>
    </row>
    <row r="329" spans="1:79" s="69" customFormat="1" ht="12.75" customHeight="1">
      <c r="A329" s="93">
        <v>2240</v>
      </c>
      <c r="B329" s="93"/>
      <c r="C329" s="93"/>
      <c r="D329" s="93"/>
      <c r="E329" s="93"/>
      <c r="F329" s="93"/>
      <c r="G329" s="62" t="s">
        <v>178</v>
      </c>
      <c r="H329" s="63"/>
      <c r="I329" s="63"/>
      <c r="J329" s="63"/>
      <c r="K329" s="63"/>
      <c r="L329" s="63"/>
      <c r="M329" s="63"/>
      <c r="N329" s="63"/>
      <c r="O329" s="63"/>
      <c r="P329" s="63"/>
      <c r="Q329" s="63"/>
      <c r="R329" s="63"/>
      <c r="S329" s="64"/>
      <c r="T329" s="65">
        <v>25100</v>
      </c>
      <c r="U329" s="65"/>
      <c r="V329" s="65"/>
      <c r="W329" s="65"/>
      <c r="X329" s="65"/>
      <c r="Y329" s="65"/>
      <c r="Z329" s="65">
        <v>24094</v>
      </c>
      <c r="AA329" s="65"/>
      <c r="AB329" s="65"/>
      <c r="AC329" s="65"/>
      <c r="AD329" s="65"/>
      <c r="AE329" s="65">
        <v>0</v>
      </c>
      <c r="AF329" s="65"/>
      <c r="AG329" s="65"/>
      <c r="AH329" s="65"/>
      <c r="AI329" s="65"/>
      <c r="AJ329" s="65"/>
      <c r="AK329" s="65">
        <v>0</v>
      </c>
      <c r="AL329" s="65"/>
      <c r="AM329" s="65"/>
      <c r="AN329" s="65"/>
      <c r="AO329" s="65"/>
      <c r="AP329" s="65"/>
      <c r="AQ329" s="65">
        <v>0</v>
      </c>
      <c r="AR329" s="65"/>
      <c r="AS329" s="65"/>
      <c r="AT329" s="65"/>
      <c r="AU329" s="65"/>
      <c r="AV329" s="65"/>
      <c r="AW329" s="94"/>
      <c r="AX329" s="94"/>
      <c r="AY329" s="94"/>
      <c r="AZ329" s="94"/>
      <c r="BA329" s="94"/>
      <c r="BB329" s="94"/>
      <c r="BC329" s="94"/>
      <c r="BD329" s="94"/>
      <c r="BE329" s="94"/>
      <c r="BF329" s="94"/>
      <c r="BG329" s="94"/>
      <c r="BH329" s="94"/>
      <c r="BI329" s="94"/>
      <c r="BJ329" s="94"/>
      <c r="BK329" s="94"/>
      <c r="BL329" s="94"/>
    </row>
    <row r="330" spans="1:79" s="69" customFormat="1" ht="12.75" customHeight="1">
      <c r="A330" s="93">
        <v>2250</v>
      </c>
      <c r="B330" s="93"/>
      <c r="C330" s="93"/>
      <c r="D330" s="93"/>
      <c r="E330" s="93"/>
      <c r="F330" s="93"/>
      <c r="G330" s="62" t="s">
        <v>179</v>
      </c>
      <c r="H330" s="63"/>
      <c r="I330" s="63"/>
      <c r="J330" s="63"/>
      <c r="K330" s="63"/>
      <c r="L330" s="63"/>
      <c r="M330" s="63"/>
      <c r="N330" s="63"/>
      <c r="O330" s="63"/>
      <c r="P330" s="63"/>
      <c r="Q330" s="63"/>
      <c r="R330" s="63"/>
      <c r="S330" s="64"/>
      <c r="T330" s="65">
        <v>100</v>
      </c>
      <c r="U330" s="65"/>
      <c r="V330" s="65"/>
      <c r="W330" s="65"/>
      <c r="X330" s="65"/>
      <c r="Y330" s="65"/>
      <c r="Z330" s="65">
        <v>72</v>
      </c>
      <c r="AA330" s="65"/>
      <c r="AB330" s="65"/>
      <c r="AC330" s="65"/>
      <c r="AD330" s="65"/>
      <c r="AE330" s="65">
        <v>0</v>
      </c>
      <c r="AF330" s="65"/>
      <c r="AG330" s="65"/>
      <c r="AH330" s="65"/>
      <c r="AI330" s="65"/>
      <c r="AJ330" s="65"/>
      <c r="AK330" s="65">
        <v>0</v>
      </c>
      <c r="AL330" s="65"/>
      <c r="AM330" s="65"/>
      <c r="AN330" s="65"/>
      <c r="AO330" s="65"/>
      <c r="AP330" s="65"/>
      <c r="AQ330" s="65">
        <v>0</v>
      </c>
      <c r="AR330" s="65"/>
      <c r="AS330" s="65"/>
      <c r="AT330" s="65"/>
      <c r="AU330" s="65"/>
      <c r="AV330" s="65"/>
      <c r="AW330" s="94"/>
      <c r="AX330" s="94"/>
      <c r="AY330" s="94"/>
      <c r="AZ330" s="94"/>
      <c r="BA330" s="94"/>
      <c r="BB330" s="94"/>
      <c r="BC330" s="94"/>
      <c r="BD330" s="94"/>
      <c r="BE330" s="94"/>
      <c r="BF330" s="94"/>
      <c r="BG330" s="94"/>
      <c r="BH330" s="94"/>
      <c r="BI330" s="94"/>
      <c r="BJ330" s="94"/>
      <c r="BK330" s="94"/>
      <c r="BL330" s="94"/>
    </row>
    <row r="331" spans="1:79" s="69" customFormat="1" ht="12.75" customHeight="1">
      <c r="A331" s="93">
        <v>2271</v>
      </c>
      <c r="B331" s="93"/>
      <c r="C331" s="93"/>
      <c r="D331" s="93"/>
      <c r="E331" s="93"/>
      <c r="F331" s="93"/>
      <c r="G331" s="62" t="s">
        <v>180</v>
      </c>
      <c r="H331" s="63"/>
      <c r="I331" s="63"/>
      <c r="J331" s="63"/>
      <c r="K331" s="63"/>
      <c r="L331" s="63"/>
      <c r="M331" s="63"/>
      <c r="N331" s="63"/>
      <c r="O331" s="63"/>
      <c r="P331" s="63"/>
      <c r="Q331" s="63"/>
      <c r="R331" s="63"/>
      <c r="S331" s="64"/>
      <c r="T331" s="65">
        <v>52000</v>
      </c>
      <c r="U331" s="65"/>
      <c r="V331" s="65"/>
      <c r="W331" s="65"/>
      <c r="X331" s="65"/>
      <c r="Y331" s="65"/>
      <c r="Z331" s="65">
        <v>43540</v>
      </c>
      <c r="AA331" s="65"/>
      <c r="AB331" s="65"/>
      <c r="AC331" s="65"/>
      <c r="AD331" s="65"/>
      <c r="AE331" s="65">
        <v>0</v>
      </c>
      <c r="AF331" s="65"/>
      <c r="AG331" s="65"/>
      <c r="AH331" s="65"/>
      <c r="AI331" s="65"/>
      <c r="AJ331" s="65"/>
      <c r="AK331" s="65">
        <v>0</v>
      </c>
      <c r="AL331" s="65"/>
      <c r="AM331" s="65"/>
      <c r="AN331" s="65"/>
      <c r="AO331" s="65"/>
      <c r="AP331" s="65"/>
      <c r="AQ331" s="65">
        <v>0</v>
      </c>
      <c r="AR331" s="65"/>
      <c r="AS331" s="65"/>
      <c r="AT331" s="65"/>
      <c r="AU331" s="65"/>
      <c r="AV331" s="65"/>
      <c r="AW331" s="94"/>
      <c r="AX331" s="94"/>
      <c r="AY331" s="94"/>
      <c r="AZ331" s="94"/>
      <c r="BA331" s="94"/>
      <c r="BB331" s="94"/>
      <c r="BC331" s="94"/>
      <c r="BD331" s="94"/>
      <c r="BE331" s="94"/>
      <c r="BF331" s="94"/>
      <c r="BG331" s="94"/>
      <c r="BH331" s="94"/>
      <c r="BI331" s="94"/>
      <c r="BJ331" s="94"/>
      <c r="BK331" s="94"/>
      <c r="BL331" s="94"/>
    </row>
    <row r="332" spans="1:79" s="69" customFormat="1" ht="25.5" customHeight="1">
      <c r="A332" s="93">
        <v>2272</v>
      </c>
      <c r="B332" s="93"/>
      <c r="C332" s="93"/>
      <c r="D332" s="93"/>
      <c r="E332" s="93"/>
      <c r="F332" s="93"/>
      <c r="G332" s="62" t="s">
        <v>181</v>
      </c>
      <c r="H332" s="63"/>
      <c r="I332" s="63"/>
      <c r="J332" s="63"/>
      <c r="K332" s="63"/>
      <c r="L332" s="63"/>
      <c r="M332" s="63"/>
      <c r="N332" s="63"/>
      <c r="O332" s="63"/>
      <c r="P332" s="63"/>
      <c r="Q332" s="63"/>
      <c r="R332" s="63"/>
      <c r="S332" s="64"/>
      <c r="T332" s="65">
        <v>1800</v>
      </c>
      <c r="U332" s="65"/>
      <c r="V332" s="65"/>
      <c r="W332" s="65"/>
      <c r="X332" s="65"/>
      <c r="Y332" s="65"/>
      <c r="Z332" s="65">
        <v>1123</v>
      </c>
      <c r="AA332" s="65"/>
      <c r="AB332" s="65"/>
      <c r="AC332" s="65"/>
      <c r="AD332" s="65"/>
      <c r="AE332" s="65">
        <v>0</v>
      </c>
      <c r="AF332" s="65"/>
      <c r="AG332" s="65"/>
      <c r="AH332" s="65"/>
      <c r="AI332" s="65"/>
      <c r="AJ332" s="65"/>
      <c r="AK332" s="65">
        <v>0</v>
      </c>
      <c r="AL332" s="65"/>
      <c r="AM332" s="65"/>
      <c r="AN332" s="65"/>
      <c r="AO332" s="65"/>
      <c r="AP332" s="65"/>
      <c r="AQ332" s="65">
        <v>0</v>
      </c>
      <c r="AR332" s="65"/>
      <c r="AS332" s="65"/>
      <c r="AT332" s="65"/>
      <c r="AU332" s="65"/>
      <c r="AV332" s="65"/>
      <c r="AW332" s="94"/>
      <c r="AX332" s="94"/>
      <c r="AY332" s="94"/>
      <c r="AZ332" s="94"/>
      <c r="BA332" s="94"/>
      <c r="BB332" s="94"/>
      <c r="BC332" s="94"/>
      <c r="BD332" s="94"/>
      <c r="BE332" s="94"/>
      <c r="BF332" s="94"/>
      <c r="BG332" s="94"/>
      <c r="BH332" s="94"/>
      <c r="BI332" s="94"/>
      <c r="BJ332" s="94"/>
      <c r="BK332" s="94"/>
      <c r="BL332" s="94"/>
    </row>
    <row r="333" spans="1:79" s="69" customFormat="1" ht="12.75" customHeight="1">
      <c r="A333" s="93">
        <v>2273</v>
      </c>
      <c r="B333" s="93"/>
      <c r="C333" s="93"/>
      <c r="D333" s="93"/>
      <c r="E333" s="93"/>
      <c r="F333" s="93"/>
      <c r="G333" s="62" t="s">
        <v>182</v>
      </c>
      <c r="H333" s="63"/>
      <c r="I333" s="63"/>
      <c r="J333" s="63"/>
      <c r="K333" s="63"/>
      <c r="L333" s="63"/>
      <c r="M333" s="63"/>
      <c r="N333" s="63"/>
      <c r="O333" s="63"/>
      <c r="P333" s="63"/>
      <c r="Q333" s="63"/>
      <c r="R333" s="63"/>
      <c r="S333" s="64"/>
      <c r="T333" s="65">
        <v>6100</v>
      </c>
      <c r="U333" s="65"/>
      <c r="V333" s="65"/>
      <c r="W333" s="65"/>
      <c r="X333" s="65"/>
      <c r="Y333" s="65"/>
      <c r="Z333" s="65">
        <v>6044</v>
      </c>
      <c r="AA333" s="65"/>
      <c r="AB333" s="65"/>
      <c r="AC333" s="65"/>
      <c r="AD333" s="65"/>
      <c r="AE333" s="65">
        <v>0</v>
      </c>
      <c r="AF333" s="65"/>
      <c r="AG333" s="65"/>
      <c r="AH333" s="65"/>
      <c r="AI333" s="65"/>
      <c r="AJ333" s="65"/>
      <c r="AK333" s="65">
        <v>0</v>
      </c>
      <c r="AL333" s="65"/>
      <c r="AM333" s="65"/>
      <c r="AN333" s="65"/>
      <c r="AO333" s="65"/>
      <c r="AP333" s="65"/>
      <c r="AQ333" s="65">
        <v>0</v>
      </c>
      <c r="AR333" s="65"/>
      <c r="AS333" s="65"/>
      <c r="AT333" s="65"/>
      <c r="AU333" s="65"/>
      <c r="AV333" s="65"/>
      <c r="AW333" s="94"/>
      <c r="AX333" s="94"/>
      <c r="AY333" s="94"/>
      <c r="AZ333" s="94"/>
      <c r="BA333" s="94"/>
      <c r="BB333" s="94"/>
      <c r="BC333" s="94"/>
      <c r="BD333" s="94"/>
      <c r="BE333" s="94"/>
      <c r="BF333" s="94"/>
      <c r="BG333" s="94"/>
      <c r="BH333" s="94"/>
      <c r="BI333" s="94"/>
      <c r="BJ333" s="94"/>
      <c r="BK333" s="94"/>
      <c r="BL333" s="94"/>
    </row>
    <row r="334" spans="1:79" s="4" customFormat="1" ht="12.75" customHeight="1">
      <c r="A334" s="55"/>
      <c r="B334" s="55"/>
      <c r="C334" s="55"/>
      <c r="D334" s="55"/>
      <c r="E334" s="55"/>
      <c r="F334" s="55"/>
      <c r="G334" s="70" t="s">
        <v>152</v>
      </c>
      <c r="H334" s="71"/>
      <c r="I334" s="71"/>
      <c r="J334" s="71"/>
      <c r="K334" s="71"/>
      <c r="L334" s="71"/>
      <c r="M334" s="71"/>
      <c r="N334" s="71"/>
      <c r="O334" s="71"/>
      <c r="P334" s="71"/>
      <c r="Q334" s="71"/>
      <c r="R334" s="71"/>
      <c r="S334" s="72"/>
      <c r="T334" s="73">
        <v>1914400</v>
      </c>
      <c r="U334" s="73"/>
      <c r="V334" s="73"/>
      <c r="W334" s="73"/>
      <c r="X334" s="73"/>
      <c r="Y334" s="73"/>
      <c r="Z334" s="73">
        <v>1898139</v>
      </c>
      <c r="AA334" s="73"/>
      <c r="AB334" s="73"/>
      <c r="AC334" s="73"/>
      <c r="AD334" s="73"/>
      <c r="AE334" s="73">
        <v>0</v>
      </c>
      <c r="AF334" s="73"/>
      <c r="AG334" s="73"/>
      <c r="AH334" s="73"/>
      <c r="AI334" s="73"/>
      <c r="AJ334" s="73"/>
      <c r="AK334" s="73">
        <v>0</v>
      </c>
      <c r="AL334" s="73"/>
      <c r="AM334" s="73"/>
      <c r="AN334" s="73"/>
      <c r="AO334" s="73"/>
      <c r="AP334" s="73"/>
      <c r="AQ334" s="73">
        <v>0</v>
      </c>
      <c r="AR334" s="73"/>
      <c r="AS334" s="73"/>
      <c r="AT334" s="73"/>
      <c r="AU334" s="73"/>
      <c r="AV334" s="73"/>
      <c r="AW334" s="86"/>
      <c r="AX334" s="86"/>
      <c r="AY334" s="86"/>
      <c r="AZ334" s="86"/>
      <c r="BA334" s="86"/>
      <c r="BB334" s="86"/>
      <c r="BC334" s="86"/>
      <c r="BD334" s="86"/>
      <c r="BE334" s="86"/>
      <c r="BF334" s="86"/>
      <c r="BG334" s="86"/>
      <c r="BH334" s="86"/>
      <c r="BI334" s="86"/>
      <c r="BJ334" s="86"/>
      <c r="BK334" s="86"/>
      <c r="BL334" s="86"/>
    </row>
    <row r="337" spans="1:64" ht="14.25" customHeight="1">
      <c r="A337" s="16" t="s">
        <v>271</v>
      </c>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c r="AR337" s="16"/>
      <c r="AS337" s="16"/>
      <c r="AT337" s="16"/>
      <c r="AU337" s="16"/>
      <c r="AV337" s="16"/>
      <c r="AW337" s="16"/>
      <c r="AX337" s="16"/>
      <c r="AY337" s="16"/>
      <c r="AZ337" s="16"/>
      <c r="BA337" s="16"/>
      <c r="BB337" s="16"/>
      <c r="BC337" s="16"/>
      <c r="BD337" s="16"/>
      <c r="BE337" s="16"/>
      <c r="BF337" s="16"/>
      <c r="BG337" s="16"/>
      <c r="BH337" s="16"/>
      <c r="BI337" s="16"/>
      <c r="BJ337" s="16"/>
      <c r="BK337" s="16"/>
      <c r="BL337" s="16"/>
    </row>
    <row r="338" spans="1:64" ht="15" customHeight="1">
      <c r="A338" s="95" t="s">
        <v>245</v>
      </c>
      <c r="B338" s="95"/>
      <c r="C338" s="95"/>
      <c r="D338" s="95"/>
      <c r="E338" s="95"/>
      <c r="F338" s="95"/>
      <c r="G338" s="95"/>
      <c r="H338" s="95"/>
      <c r="I338" s="95"/>
      <c r="J338" s="95"/>
      <c r="K338" s="95"/>
      <c r="L338" s="95"/>
      <c r="M338" s="95"/>
      <c r="N338" s="95"/>
      <c r="O338" s="95"/>
      <c r="P338" s="95"/>
      <c r="Q338" s="95"/>
      <c r="R338" s="95"/>
      <c r="S338" s="95"/>
      <c r="T338" s="95"/>
      <c r="U338" s="95"/>
      <c r="V338" s="95"/>
      <c r="W338" s="95"/>
      <c r="X338" s="95"/>
      <c r="Y338" s="95"/>
      <c r="Z338" s="95"/>
      <c r="AA338" s="95"/>
      <c r="AB338" s="95"/>
      <c r="AC338" s="95"/>
      <c r="AD338" s="95"/>
      <c r="AE338" s="95"/>
      <c r="AF338" s="95"/>
      <c r="AG338" s="95"/>
      <c r="AH338" s="95"/>
      <c r="AI338" s="95"/>
      <c r="AJ338" s="95"/>
      <c r="AK338" s="95"/>
      <c r="AL338" s="95"/>
      <c r="AM338" s="95"/>
      <c r="AN338" s="95"/>
      <c r="AO338" s="95"/>
      <c r="AP338" s="95"/>
      <c r="AQ338" s="95"/>
      <c r="AR338" s="95"/>
      <c r="AS338" s="95"/>
      <c r="AT338" s="95"/>
      <c r="AU338" s="95"/>
      <c r="AV338" s="95"/>
      <c r="AW338" s="95"/>
      <c r="AX338" s="95"/>
      <c r="AY338" s="95"/>
      <c r="AZ338" s="95"/>
      <c r="BA338" s="95"/>
      <c r="BB338" s="95"/>
      <c r="BC338" s="95"/>
      <c r="BD338" s="95"/>
      <c r="BE338" s="95"/>
      <c r="BF338" s="95"/>
      <c r="BG338" s="95"/>
      <c r="BH338" s="95"/>
      <c r="BI338" s="95"/>
      <c r="BJ338" s="95"/>
      <c r="BK338" s="95"/>
      <c r="BL338" s="95"/>
    </row>
    <row r="339" spans="1:64" ht="28.5" customHeight="1"/>
    <row r="340" spans="1:64" ht="15" customHeight="1">
      <c r="A340" s="44"/>
      <c r="B340" s="44"/>
      <c r="C340" s="44"/>
      <c r="D340" s="44"/>
      <c r="E340" s="44"/>
      <c r="F340" s="44"/>
      <c r="G340" s="44"/>
      <c r="H340" s="44"/>
      <c r="I340" s="44"/>
      <c r="J340" s="44"/>
      <c r="K340" s="44"/>
      <c r="L340" s="44"/>
      <c r="M340" s="44"/>
      <c r="N340" s="44"/>
      <c r="O340" s="44"/>
      <c r="P340" s="44"/>
      <c r="Q340" s="44"/>
      <c r="R340" s="44"/>
      <c r="S340" s="44"/>
      <c r="T340" s="44"/>
      <c r="U340" s="44"/>
      <c r="V340" s="44"/>
      <c r="W340" s="44"/>
      <c r="X340" s="44"/>
      <c r="Y340" s="44"/>
      <c r="Z340" s="44"/>
      <c r="AA340" s="44"/>
      <c r="AB340" s="44"/>
      <c r="AC340" s="44"/>
      <c r="AD340" s="44"/>
      <c r="AE340" s="44"/>
      <c r="AF340" s="44"/>
      <c r="AG340" s="44"/>
      <c r="AH340" s="44"/>
      <c r="AI340" s="44"/>
      <c r="AJ340" s="44"/>
      <c r="AK340" s="44"/>
      <c r="AL340" s="44"/>
      <c r="AM340" s="44"/>
      <c r="AN340" s="44"/>
      <c r="AO340" s="44"/>
      <c r="AP340" s="44"/>
      <c r="AQ340" s="44"/>
      <c r="AR340" s="44"/>
      <c r="AS340" s="44"/>
      <c r="AT340" s="44"/>
      <c r="AU340" s="44"/>
      <c r="AV340" s="44"/>
      <c r="AW340" s="44"/>
      <c r="AX340" s="44"/>
      <c r="AY340" s="44"/>
      <c r="AZ340" s="44"/>
      <c r="BA340" s="44"/>
      <c r="BB340" s="44"/>
      <c r="BC340" s="44"/>
      <c r="BD340" s="44"/>
      <c r="BE340" s="44"/>
      <c r="BF340" s="44"/>
      <c r="BG340" s="44"/>
      <c r="BH340" s="44"/>
      <c r="BI340" s="44"/>
      <c r="BJ340" s="44"/>
      <c r="BK340" s="44"/>
      <c r="BL340" s="44"/>
    </row>
    <row r="341" spans="1:64" ht="14.25">
      <c r="A341" s="16" t="s">
        <v>286</v>
      </c>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c r="AR341" s="16"/>
      <c r="AS341" s="16"/>
      <c r="AT341" s="16"/>
      <c r="AU341" s="16"/>
      <c r="AV341" s="16"/>
      <c r="AW341" s="16"/>
      <c r="AX341" s="16"/>
      <c r="AY341" s="16"/>
      <c r="AZ341" s="16"/>
      <c r="BA341" s="16"/>
      <c r="BB341" s="16"/>
      <c r="BC341" s="16"/>
      <c r="BD341" s="16"/>
      <c r="BE341" s="16"/>
      <c r="BF341" s="16"/>
      <c r="BG341" s="16"/>
      <c r="BH341" s="16"/>
      <c r="BI341" s="16"/>
      <c r="BJ341" s="16"/>
      <c r="BK341" s="16"/>
      <c r="BL341" s="16"/>
    </row>
    <row r="342" spans="1:64" ht="14.25">
      <c r="A342" s="16" t="s">
        <v>259</v>
      </c>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c r="AA342" s="16"/>
      <c r="AB342" s="16"/>
      <c r="AC342" s="16"/>
      <c r="AD342" s="16"/>
      <c r="AE342" s="16"/>
      <c r="AF342" s="16"/>
      <c r="AG342" s="16"/>
      <c r="AH342" s="16"/>
      <c r="AI342" s="16"/>
      <c r="AJ342" s="16"/>
      <c r="AK342" s="16"/>
      <c r="AL342" s="16"/>
      <c r="AM342" s="16"/>
      <c r="AN342" s="16"/>
      <c r="AO342" s="16"/>
      <c r="AP342" s="16"/>
      <c r="AQ342" s="16"/>
      <c r="AR342" s="16"/>
      <c r="AS342" s="16"/>
      <c r="AT342" s="16"/>
      <c r="AU342" s="16"/>
      <c r="AV342" s="16"/>
      <c r="AW342" s="16"/>
      <c r="AX342" s="16"/>
      <c r="AY342" s="16"/>
      <c r="AZ342" s="16"/>
      <c r="BA342" s="16"/>
      <c r="BB342" s="16"/>
      <c r="BC342" s="16"/>
      <c r="BD342" s="16"/>
      <c r="BE342" s="16"/>
      <c r="BF342" s="16"/>
      <c r="BG342" s="16"/>
      <c r="BH342" s="16"/>
      <c r="BI342" s="16"/>
      <c r="BJ342" s="16"/>
      <c r="BK342" s="16"/>
      <c r="BL342" s="16"/>
    </row>
    <row r="343" spans="1:64" ht="60" customHeight="1">
      <c r="A343" s="95" t="s">
        <v>246</v>
      </c>
      <c r="B343" s="95"/>
      <c r="C343" s="95"/>
      <c r="D343" s="95"/>
      <c r="E343" s="95"/>
      <c r="F343" s="95"/>
      <c r="G343" s="95"/>
      <c r="H343" s="95"/>
      <c r="I343" s="95"/>
      <c r="J343" s="95"/>
      <c r="K343" s="95"/>
      <c r="L343" s="95"/>
      <c r="M343" s="95"/>
      <c r="N343" s="95"/>
      <c r="O343" s="95"/>
      <c r="P343" s="95"/>
      <c r="Q343" s="95"/>
      <c r="R343" s="95"/>
      <c r="S343" s="95"/>
      <c r="T343" s="95"/>
      <c r="U343" s="95"/>
      <c r="V343" s="95"/>
      <c r="W343" s="95"/>
      <c r="X343" s="95"/>
      <c r="Y343" s="95"/>
      <c r="Z343" s="95"/>
      <c r="AA343" s="95"/>
      <c r="AB343" s="95"/>
      <c r="AC343" s="95"/>
      <c r="AD343" s="95"/>
      <c r="AE343" s="95"/>
      <c r="AF343" s="95"/>
      <c r="AG343" s="95"/>
      <c r="AH343" s="95"/>
      <c r="AI343" s="95"/>
      <c r="AJ343" s="95"/>
      <c r="AK343" s="95"/>
      <c r="AL343" s="95"/>
      <c r="AM343" s="95"/>
      <c r="AN343" s="95"/>
      <c r="AO343" s="95"/>
      <c r="AP343" s="95"/>
      <c r="AQ343" s="95"/>
      <c r="AR343" s="95"/>
      <c r="AS343" s="95"/>
      <c r="AT343" s="95"/>
      <c r="AU343" s="95"/>
      <c r="AV343" s="95"/>
      <c r="AW343" s="95"/>
      <c r="AX343" s="95"/>
      <c r="AY343" s="95"/>
      <c r="AZ343" s="95"/>
      <c r="BA343" s="95"/>
      <c r="BB343" s="95"/>
      <c r="BC343" s="95"/>
      <c r="BD343" s="95"/>
      <c r="BE343" s="95"/>
      <c r="BF343" s="95"/>
      <c r="BG343" s="95"/>
      <c r="BH343" s="95"/>
      <c r="BI343" s="95"/>
      <c r="BJ343" s="95"/>
      <c r="BK343" s="95"/>
      <c r="BL343" s="95"/>
    </row>
    <row r="344" spans="1:64" ht="1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row>
    <row r="347" spans="1:64" ht="18.95" customHeight="1">
      <c r="A347" s="97" t="s">
        <v>249</v>
      </c>
      <c r="B347" s="97"/>
      <c r="C347" s="97"/>
      <c r="D347" s="97"/>
      <c r="E347" s="97"/>
      <c r="F347" s="97"/>
      <c r="G347" s="97"/>
      <c r="H347" s="97"/>
      <c r="I347" s="97"/>
      <c r="J347" s="97"/>
      <c r="K347" s="97"/>
      <c r="L347" s="97"/>
      <c r="M347" s="97"/>
      <c r="N347" s="97"/>
      <c r="O347" s="97"/>
      <c r="P347" s="97"/>
      <c r="Q347" s="97"/>
      <c r="R347" s="97"/>
      <c r="S347" s="97"/>
      <c r="T347" s="97"/>
      <c r="U347" s="97"/>
      <c r="V347" s="97"/>
      <c r="W347" s="97"/>
      <c r="X347" s="97"/>
      <c r="Y347" s="97"/>
      <c r="Z347" s="97"/>
      <c r="AA347" s="97"/>
      <c r="AB347" s="17" t="s">
        <v>0</v>
      </c>
      <c r="AC347" s="17"/>
      <c r="AD347" s="17"/>
      <c r="AE347" s="17"/>
      <c r="AF347" s="17"/>
      <c r="AG347" s="17"/>
      <c r="AH347" s="17"/>
      <c r="AI347" s="17"/>
      <c r="AJ347" s="17"/>
      <c r="AK347" s="17"/>
      <c r="AL347" s="17"/>
      <c r="AM347" s="17"/>
      <c r="AN347" s="17"/>
      <c r="AO347" s="17"/>
      <c r="AP347" s="17"/>
      <c r="AQ347" s="17"/>
      <c r="AR347" s="17"/>
      <c r="AS347" s="17"/>
      <c r="AT347" s="17"/>
      <c r="AU347" s="98" t="s">
        <v>249</v>
      </c>
      <c r="AV347" s="98"/>
      <c r="AW347" s="98"/>
      <c r="AX347" s="98"/>
      <c r="AY347" s="98"/>
      <c r="AZ347" s="98"/>
      <c r="BA347" s="98"/>
      <c r="BB347" s="98"/>
      <c r="BC347" s="98"/>
      <c r="BD347" s="98"/>
      <c r="BE347" s="98"/>
      <c r="BF347" s="98"/>
    </row>
    <row r="348" spans="1:64" ht="20.100000000000001" customHeight="1">
      <c r="AB348" s="14" t="s">
        <v>1</v>
      </c>
      <c r="AC348" s="14"/>
      <c r="AD348" s="14"/>
      <c r="AE348" s="14"/>
      <c r="AF348" s="14"/>
      <c r="AG348" s="14"/>
      <c r="AH348" s="14"/>
      <c r="AI348" s="14"/>
      <c r="AJ348" s="14"/>
      <c r="AK348" s="14"/>
      <c r="AL348" s="14"/>
      <c r="AM348" s="14"/>
      <c r="AN348" s="14"/>
      <c r="AO348" s="14"/>
      <c r="AP348" s="14"/>
      <c r="AQ348" s="14"/>
      <c r="AR348" s="14"/>
      <c r="AS348" s="14"/>
      <c r="AT348" s="14"/>
      <c r="AU348" s="14" t="s">
        <v>151</v>
      </c>
      <c r="AV348" s="14"/>
      <c r="AW348" s="14"/>
      <c r="AX348" s="14"/>
      <c r="AY348" s="14"/>
      <c r="AZ348" s="14"/>
      <c r="BA348" s="14"/>
      <c r="BB348" s="14"/>
      <c r="BC348" s="14"/>
      <c r="BD348" s="14"/>
      <c r="BE348" s="14"/>
      <c r="BF348" s="14"/>
    </row>
    <row r="349" spans="1:64" ht="18" customHeight="1">
      <c r="A349" s="97" t="s">
        <v>249</v>
      </c>
      <c r="B349" s="97"/>
      <c r="C349" s="97"/>
      <c r="D349" s="97"/>
      <c r="E349" s="97"/>
      <c r="F349" s="97"/>
      <c r="G349" s="97"/>
      <c r="H349" s="97"/>
      <c r="I349" s="97"/>
      <c r="J349" s="97"/>
      <c r="K349" s="97"/>
      <c r="L349" s="97"/>
      <c r="M349" s="97"/>
      <c r="N349" s="97"/>
      <c r="O349" s="97"/>
      <c r="P349" s="97"/>
      <c r="Q349" s="97"/>
      <c r="R349" s="97"/>
      <c r="S349" s="97"/>
      <c r="T349" s="97"/>
      <c r="U349" s="97"/>
      <c r="V349" s="97"/>
      <c r="W349" s="97"/>
      <c r="X349" s="97"/>
      <c r="Y349" s="97"/>
      <c r="Z349" s="97"/>
      <c r="AA349" s="97"/>
      <c r="AB349" s="14" t="s">
        <v>0</v>
      </c>
      <c r="AC349" s="14"/>
      <c r="AD349" s="14"/>
      <c r="AE349" s="14"/>
      <c r="AF349" s="14"/>
      <c r="AG349" s="14"/>
      <c r="AH349" s="14"/>
      <c r="AI349" s="14"/>
      <c r="AJ349" s="14"/>
      <c r="AK349" s="14"/>
      <c r="AL349" s="14"/>
      <c r="AM349" s="14"/>
      <c r="AN349" s="14"/>
      <c r="AO349" s="14"/>
      <c r="AP349" s="14"/>
      <c r="AQ349" s="14"/>
      <c r="AR349" s="14"/>
      <c r="AS349" s="14"/>
      <c r="AT349" s="14"/>
      <c r="AU349" s="99" t="s">
        <v>249</v>
      </c>
      <c r="AV349" s="99"/>
      <c r="AW349" s="99"/>
      <c r="AX349" s="99"/>
      <c r="AY349" s="99"/>
      <c r="AZ349" s="99"/>
      <c r="BA349" s="99"/>
      <c r="BB349" s="99"/>
      <c r="BC349" s="99"/>
      <c r="BD349" s="99"/>
      <c r="BE349" s="99"/>
      <c r="BF349" s="99"/>
    </row>
    <row r="350" spans="1:64" ht="20.100000000000001" customHeight="1">
      <c r="AB350" s="14" t="s">
        <v>1</v>
      </c>
      <c r="AC350" s="14"/>
      <c r="AD350" s="14"/>
      <c r="AE350" s="14"/>
      <c r="AF350" s="14"/>
      <c r="AG350" s="14"/>
      <c r="AH350" s="14"/>
      <c r="AI350" s="14"/>
      <c r="AJ350" s="14"/>
      <c r="AK350" s="14"/>
      <c r="AL350" s="14"/>
      <c r="AM350" s="14"/>
      <c r="AN350" s="14"/>
      <c r="AO350" s="14"/>
      <c r="AP350" s="14"/>
      <c r="AQ350" s="14"/>
      <c r="AR350" s="14"/>
      <c r="AS350" s="14"/>
      <c r="AT350" s="14"/>
      <c r="AU350" s="14" t="s">
        <v>151</v>
      </c>
      <c r="AV350" s="14"/>
      <c r="AW350" s="14"/>
      <c r="AX350" s="14"/>
      <c r="AY350" s="14"/>
      <c r="AZ350" s="14"/>
      <c r="BA350" s="14"/>
      <c r="BB350" s="14"/>
      <c r="BC350" s="14"/>
      <c r="BD350" s="14"/>
      <c r="BE350" s="14"/>
      <c r="BF350" s="14"/>
    </row>
  </sheetData>
  <mergeCells count="2488">
    <mergeCell ref="AW334:BD334"/>
    <mergeCell ref="BE334:BL334"/>
    <mergeCell ref="AQ333:AV333"/>
    <mergeCell ref="AW333:BD333"/>
    <mergeCell ref="BE333:BL333"/>
    <mergeCell ref="A334:F334"/>
    <mergeCell ref="G334:S334"/>
    <mergeCell ref="T334:Y334"/>
    <mergeCell ref="Z334:AD334"/>
    <mergeCell ref="AE334:AJ334"/>
    <mergeCell ref="AK334:AP334"/>
    <mergeCell ref="AQ334:AV334"/>
    <mergeCell ref="A333:F333"/>
    <mergeCell ref="G333:S333"/>
    <mergeCell ref="T333:Y333"/>
    <mergeCell ref="Z333:AD333"/>
    <mergeCell ref="AE333:AJ333"/>
    <mergeCell ref="AK333:AP333"/>
    <mergeCell ref="BE331:BL331"/>
    <mergeCell ref="A332:F332"/>
    <mergeCell ref="G332:S332"/>
    <mergeCell ref="T332:Y332"/>
    <mergeCell ref="Z332:AD332"/>
    <mergeCell ref="AE332:AJ332"/>
    <mergeCell ref="AK332:AP332"/>
    <mergeCell ref="AQ332:AV332"/>
    <mergeCell ref="AW332:BD332"/>
    <mergeCell ref="BE332:BL332"/>
    <mergeCell ref="AW330:BD330"/>
    <mergeCell ref="BE330:BL330"/>
    <mergeCell ref="A331:F331"/>
    <mergeCell ref="G331:S331"/>
    <mergeCell ref="T331:Y331"/>
    <mergeCell ref="Z331:AD331"/>
    <mergeCell ref="AE331:AJ331"/>
    <mergeCell ref="AK331:AP331"/>
    <mergeCell ref="AQ331:AV331"/>
    <mergeCell ref="AW331:BD331"/>
    <mergeCell ref="AQ329:AV329"/>
    <mergeCell ref="AW329:BD329"/>
    <mergeCell ref="BE329:BL329"/>
    <mergeCell ref="A330:F330"/>
    <mergeCell ref="G330:S330"/>
    <mergeCell ref="T330:Y330"/>
    <mergeCell ref="Z330:AD330"/>
    <mergeCell ref="AE330:AJ330"/>
    <mergeCell ref="AK330:AP330"/>
    <mergeCell ref="AQ330:AV330"/>
    <mergeCell ref="AK328:AP328"/>
    <mergeCell ref="AQ328:AV328"/>
    <mergeCell ref="AW328:BD328"/>
    <mergeCell ref="BE328:BL328"/>
    <mergeCell ref="A329:F329"/>
    <mergeCell ref="G329:S329"/>
    <mergeCell ref="T329:Y329"/>
    <mergeCell ref="Z329:AD329"/>
    <mergeCell ref="AE329:AJ329"/>
    <mergeCell ref="AK329:AP329"/>
    <mergeCell ref="AE327:AJ327"/>
    <mergeCell ref="AK327:AP327"/>
    <mergeCell ref="AQ327:AV327"/>
    <mergeCell ref="AW327:BD327"/>
    <mergeCell ref="BE327:BL327"/>
    <mergeCell ref="A328:F328"/>
    <mergeCell ref="G328:S328"/>
    <mergeCell ref="T328:Y328"/>
    <mergeCell ref="Z328:AD328"/>
    <mergeCell ref="AE328:AJ328"/>
    <mergeCell ref="AJ316:AN316"/>
    <mergeCell ref="AO316:AS316"/>
    <mergeCell ref="AT316:AW316"/>
    <mergeCell ref="AX316:BB316"/>
    <mergeCell ref="BC316:BG316"/>
    <mergeCell ref="BH316:BL316"/>
    <mergeCell ref="A316:F316"/>
    <mergeCell ref="G316:P316"/>
    <mergeCell ref="Q316:U316"/>
    <mergeCell ref="V316:Y316"/>
    <mergeCell ref="Z316:AD316"/>
    <mergeCell ref="AE316:AI316"/>
    <mergeCell ref="AJ315:AN315"/>
    <mergeCell ref="AO315:AS315"/>
    <mergeCell ref="AT315:AW315"/>
    <mergeCell ref="AX315:BB315"/>
    <mergeCell ref="BC315:BG315"/>
    <mergeCell ref="BH315:BL315"/>
    <mergeCell ref="A315:F315"/>
    <mergeCell ref="G315:P315"/>
    <mergeCell ref="Q315:U315"/>
    <mergeCell ref="V315:Y315"/>
    <mergeCell ref="Z315:AD315"/>
    <mergeCell ref="AE315:AI315"/>
    <mergeCell ref="AJ314:AN314"/>
    <mergeCell ref="AO314:AS314"/>
    <mergeCell ref="AT314:AW314"/>
    <mergeCell ref="AX314:BB314"/>
    <mergeCell ref="BC314:BG314"/>
    <mergeCell ref="BH314:BL314"/>
    <mergeCell ref="A314:F314"/>
    <mergeCell ref="G314:P314"/>
    <mergeCell ref="Q314:U314"/>
    <mergeCell ref="V314:Y314"/>
    <mergeCell ref="Z314:AD314"/>
    <mergeCell ref="AE314:AI314"/>
    <mergeCell ref="AJ313:AN313"/>
    <mergeCell ref="AO313:AS313"/>
    <mergeCell ref="AT313:AW313"/>
    <mergeCell ref="AX313:BB313"/>
    <mergeCell ref="BC313:BG313"/>
    <mergeCell ref="BH313:BL313"/>
    <mergeCell ref="A313:F313"/>
    <mergeCell ref="G313:P313"/>
    <mergeCell ref="Q313:U313"/>
    <mergeCell ref="V313:Y313"/>
    <mergeCell ref="Z313:AD313"/>
    <mergeCell ref="AE313:AI313"/>
    <mergeCell ref="AJ312:AN312"/>
    <mergeCell ref="AO312:AS312"/>
    <mergeCell ref="AT312:AW312"/>
    <mergeCell ref="AX312:BB312"/>
    <mergeCell ref="BC312:BG312"/>
    <mergeCell ref="BH312:BL312"/>
    <mergeCell ref="A312:F312"/>
    <mergeCell ref="G312:P312"/>
    <mergeCell ref="Q312:U312"/>
    <mergeCell ref="V312:Y312"/>
    <mergeCell ref="Z312:AD312"/>
    <mergeCell ref="AE312:AI312"/>
    <mergeCell ref="AJ311:AN311"/>
    <mergeCell ref="AO311:AS311"/>
    <mergeCell ref="AT311:AW311"/>
    <mergeCell ref="AX311:BB311"/>
    <mergeCell ref="BC311:BG311"/>
    <mergeCell ref="BH311:BL311"/>
    <mergeCell ref="AT310:AW310"/>
    <mergeCell ref="AX310:BB310"/>
    <mergeCell ref="BC310:BG310"/>
    <mergeCell ref="BH310:BL310"/>
    <mergeCell ref="A311:F311"/>
    <mergeCell ref="G311:P311"/>
    <mergeCell ref="Q311:U311"/>
    <mergeCell ref="V311:Y311"/>
    <mergeCell ref="Z311:AD311"/>
    <mergeCell ref="AE311:AI311"/>
    <mergeCell ref="A310:F310"/>
    <mergeCell ref="G310:P310"/>
    <mergeCell ref="Q310:U310"/>
    <mergeCell ref="V310:Y310"/>
    <mergeCell ref="Z310:AD310"/>
    <mergeCell ref="AE310:AI310"/>
    <mergeCell ref="AJ310:AN310"/>
    <mergeCell ref="AO310:AS310"/>
    <mergeCell ref="BB299:BF299"/>
    <mergeCell ref="BG299:BL299"/>
    <mergeCell ref="BB298:BF298"/>
    <mergeCell ref="BG298:BL298"/>
    <mergeCell ref="A299:F299"/>
    <mergeCell ref="G299:S299"/>
    <mergeCell ref="T299:Y299"/>
    <mergeCell ref="Z299:AD299"/>
    <mergeCell ref="AE299:AJ299"/>
    <mergeCell ref="AK299:AP299"/>
    <mergeCell ref="AQ299:AV299"/>
    <mergeCell ref="AW299:BA299"/>
    <mergeCell ref="BB297:BF297"/>
    <mergeCell ref="BG297:BL297"/>
    <mergeCell ref="A298:F298"/>
    <mergeCell ref="G298:S298"/>
    <mergeCell ref="T298:Y298"/>
    <mergeCell ref="Z298:AD298"/>
    <mergeCell ref="AE298:AJ298"/>
    <mergeCell ref="AK298:AP298"/>
    <mergeCell ref="AQ298:AV298"/>
    <mergeCell ref="AW298:BA298"/>
    <mergeCell ref="BB296:BF296"/>
    <mergeCell ref="BG296:BL296"/>
    <mergeCell ref="A297:F297"/>
    <mergeCell ref="G297:S297"/>
    <mergeCell ref="T297:Y297"/>
    <mergeCell ref="Z297:AD297"/>
    <mergeCell ref="AE297:AJ297"/>
    <mergeCell ref="AK297:AP297"/>
    <mergeCell ref="AQ297:AV297"/>
    <mergeCell ref="AW297:BA297"/>
    <mergeCell ref="BB295:BF295"/>
    <mergeCell ref="BG295:BL295"/>
    <mergeCell ref="A296:F296"/>
    <mergeCell ref="G296:S296"/>
    <mergeCell ref="T296:Y296"/>
    <mergeCell ref="Z296:AD296"/>
    <mergeCell ref="AE296:AJ296"/>
    <mergeCell ref="AK296:AP296"/>
    <mergeCell ref="AQ296:AV296"/>
    <mergeCell ref="AW296:BA296"/>
    <mergeCell ref="BB294:BF294"/>
    <mergeCell ref="BG294:BL294"/>
    <mergeCell ref="A295:F295"/>
    <mergeCell ref="G295:S295"/>
    <mergeCell ref="T295:Y295"/>
    <mergeCell ref="Z295:AD295"/>
    <mergeCell ref="AE295:AJ295"/>
    <mergeCell ref="AK295:AP295"/>
    <mergeCell ref="AQ295:AV295"/>
    <mergeCell ref="AW295:BA295"/>
    <mergeCell ref="BB293:BF293"/>
    <mergeCell ref="BG293:BL293"/>
    <mergeCell ref="A294:F294"/>
    <mergeCell ref="G294:S294"/>
    <mergeCell ref="T294:Y294"/>
    <mergeCell ref="Z294:AD294"/>
    <mergeCell ref="AE294:AJ294"/>
    <mergeCell ref="AK294:AP294"/>
    <mergeCell ref="AQ294:AV294"/>
    <mergeCell ref="AW294:BA294"/>
    <mergeCell ref="T293:Y293"/>
    <mergeCell ref="Z293:AD293"/>
    <mergeCell ref="AE293:AJ293"/>
    <mergeCell ref="AK293:AP293"/>
    <mergeCell ref="AQ293:AV293"/>
    <mergeCell ref="AW293:BA293"/>
    <mergeCell ref="A292:F292"/>
    <mergeCell ref="G292:S292"/>
    <mergeCell ref="T292:Y292"/>
    <mergeCell ref="Z292:AD292"/>
    <mergeCell ref="AE292:AJ292"/>
    <mergeCell ref="AK292:AP292"/>
    <mergeCell ref="AQ292:AV292"/>
    <mergeCell ref="AW292:BA292"/>
    <mergeCell ref="BA242:BC242"/>
    <mergeCell ref="BD242:BF242"/>
    <mergeCell ref="BG242:BI242"/>
    <mergeCell ref="BJ242:BL242"/>
    <mergeCell ref="AI242:AK242"/>
    <mergeCell ref="AL242:AN242"/>
    <mergeCell ref="AO242:AQ242"/>
    <mergeCell ref="AR242:AT242"/>
    <mergeCell ref="AU242:AW242"/>
    <mergeCell ref="AX242:AZ242"/>
    <mergeCell ref="BA241:BC241"/>
    <mergeCell ref="BD241:BF241"/>
    <mergeCell ref="BG241:BI241"/>
    <mergeCell ref="BJ241:BL241"/>
    <mergeCell ref="A242:C242"/>
    <mergeCell ref="D242:V242"/>
    <mergeCell ref="W242:Y242"/>
    <mergeCell ref="Z242:AB242"/>
    <mergeCell ref="AC242:AE242"/>
    <mergeCell ref="AF242:AH242"/>
    <mergeCell ref="AI241:AK241"/>
    <mergeCell ref="AL241:AN241"/>
    <mergeCell ref="AO241:AQ241"/>
    <mergeCell ref="AR241:AT241"/>
    <mergeCell ref="AU241:AW241"/>
    <mergeCell ref="AX241:AZ241"/>
    <mergeCell ref="A241:C241"/>
    <mergeCell ref="D241:V241"/>
    <mergeCell ref="W241:Y241"/>
    <mergeCell ref="Z241:AB241"/>
    <mergeCell ref="AC241:AE241"/>
    <mergeCell ref="AF241:AH241"/>
    <mergeCell ref="AU240:AW240"/>
    <mergeCell ref="AX240:AZ240"/>
    <mergeCell ref="BA240:BC240"/>
    <mergeCell ref="BD240:BF240"/>
    <mergeCell ref="BG240:BI240"/>
    <mergeCell ref="BJ240:BL240"/>
    <mergeCell ref="AC240:AE240"/>
    <mergeCell ref="AF240:AH240"/>
    <mergeCell ref="AI240:AK240"/>
    <mergeCell ref="AL240:AN240"/>
    <mergeCell ref="AO240:AQ240"/>
    <mergeCell ref="AR240:AT240"/>
    <mergeCell ref="AT229:AX229"/>
    <mergeCell ref="AY229:BC229"/>
    <mergeCell ref="BD229:BH229"/>
    <mergeCell ref="BI229:BM229"/>
    <mergeCell ref="BN229:BR229"/>
    <mergeCell ref="A229:T229"/>
    <mergeCell ref="U229:Y229"/>
    <mergeCell ref="Z229:AD229"/>
    <mergeCell ref="AE229:AI229"/>
    <mergeCell ref="AJ229:AN229"/>
    <mergeCell ref="AO229:AS229"/>
    <mergeCell ref="AO228:AS228"/>
    <mergeCell ref="AT228:AX228"/>
    <mergeCell ref="AY228:BC228"/>
    <mergeCell ref="BD228:BH228"/>
    <mergeCell ref="BI228:BM228"/>
    <mergeCell ref="BN228:BR228"/>
    <mergeCell ref="AT227:AX227"/>
    <mergeCell ref="AY227:BC227"/>
    <mergeCell ref="BD227:BH227"/>
    <mergeCell ref="BI227:BM227"/>
    <mergeCell ref="BN227:BR227"/>
    <mergeCell ref="A228:T228"/>
    <mergeCell ref="U228:Y228"/>
    <mergeCell ref="Z228:AD228"/>
    <mergeCell ref="AE228:AI228"/>
    <mergeCell ref="AJ228:AN228"/>
    <mergeCell ref="A227:T227"/>
    <mergeCell ref="U227:Y227"/>
    <mergeCell ref="Z227:AD227"/>
    <mergeCell ref="AE227:AI227"/>
    <mergeCell ref="AJ227:AN227"/>
    <mergeCell ref="AO227:AS227"/>
    <mergeCell ref="AO226:AS226"/>
    <mergeCell ref="AT226:AX226"/>
    <mergeCell ref="AY226:BC226"/>
    <mergeCell ref="BD226:BH226"/>
    <mergeCell ref="BI226:BM226"/>
    <mergeCell ref="BN226:BR226"/>
    <mergeCell ref="AT225:AX225"/>
    <mergeCell ref="AY225:BC225"/>
    <mergeCell ref="BD225:BH225"/>
    <mergeCell ref="BI225:BM225"/>
    <mergeCell ref="BN225:BR225"/>
    <mergeCell ref="A226:T226"/>
    <mergeCell ref="U226:Y226"/>
    <mergeCell ref="Z226:AD226"/>
    <mergeCell ref="AE226:AI226"/>
    <mergeCell ref="AJ226:AN226"/>
    <mergeCell ref="AY224:BC224"/>
    <mergeCell ref="BD224:BH224"/>
    <mergeCell ref="BI224:BM224"/>
    <mergeCell ref="BN224:BR224"/>
    <mergeCell ref="A225:T225"/>
    <mergeCell ref="U225:Y225"/>
    <mergeCell ref="Z225:AD225"/>
    <mergeCell ref="AE225:AI225"/>
    <mergeCell ref="AJ225:AN225"/>
    <mergeCell ref="AO225:AS225"/>
    <mergeCell ref="BD223:BH223"/>
    <mergeCell ref="BI223:BM223"/>
    <mergeCell ref="BN223:BR223"/>
    <mergeCell ref="A224:T224"/>
    <mergeCell ref="U224:Y224"/>
    <mergeCell ref="Z224:AD224"/>
    <mergeCell ref="AE224:AI224"/>
    <mergeCell ref="AJ224:AN224"/>
    <mergeCell ref="AO224:AS224"/>
    <mergeCell ref="AT224:AX224"/>
    <mergeCell ref="BI222:BM222"/>
    <mergeCell ref="BN222:BR222"/>
    <mergeCell ref="A223:T223"/>
    <mergeCell ref="U223:Y223"/>
    <mergeCell ref="Z223:AD223"/>
    <mergeCell ref="AE223:AI223"/>
    <mergeCell ref="AJ223:AN223"/>
    <mergeCell ref="AO223:AS223"/>
    <mergeCell ref="AT223:AX223"/>
    <mergeCell ref="AY223:BC223"/>
    <mergeCell ref="BN221:BR221"/>
    <mergeCell ref="A222:T222"/>
    <mergeCell ref="U222:Y222"/>
    <mergeCell ref="Z222:AD222"/>
    <mergeCell ref="AE222:AI222"/>
    <mergeCell ref="AJ222:AN222"/>
    <mergeCell ref="AO222:AS222"/>
    <mergeCell ref="AT222:AX222"/>
    <mergeCell ref="AY222:BC222"/>
    <mergeCell ref="BD222:BH222"/>
    <mergeCell ref="A221:T221"/>
    <mergeCell ref="U221:Y221"/>
    <mergeCell ref="Z221:AD221"/>
    <mergeCell ref="AE221:AI221"/>
    <mergeCell ref="AJ221:AN221"/>
    <mergeCell ref="AO221:AS221"/>
    <mergeCell ref="AP211:AT211"/>
    <mergeCell ref="AU211:AY211"/>
    <mergeCell ref="AZ211:BD211"/>
    <mergeCell ref="BE211:BI211"/>
    <mergeCell ref="AP210:AT210"/>
    <mergeCell ref="AU210:AY210"/>
    <mergeCell ref="AZ210:BD210"/>
    <mergeCell ref="BE210:BI210"/>
    <mergeCell ref="A211:C211"/>
    <mergeCell ref="D211:P211"/>
    <mergeCell ref="Q211:U211"/>
    <mergeCell ref="V211:AE211"/>
    <mergeCell ref="AF211:AJ211"/>
    <mergeCell ref="AK211:AO211"/>
    <mergeCell ref="AP209:AT209"/>
    <mergeCell ref="AU209:AY209"/>
    <mergeCell ref="AZ209:BD209"/>
    <mergeCell ref="BE209:BI209"/>
    <mergeCell ref="A210:C210"/>
    <mergeCell ref="D210:P210"/>
    <mergeCell ref="Q210:U210"/>
    <mergeCell ref="V210:AE210"/>
    <mergeCell ref="AF210:AJ210"/>
    <mergeCell ref="AK210:AO210"/>
    <mergeCell ref="AP208:AT208"/>
    <mergeCell ref="AU208:AY208"/>
    <mergeCell ref="AZ208:BD208"/>
    <mergeCell ref="BE208:BI208"/>
    <mergeCell ref="A209:C209"/>
    <mergeCell ref="D209:P209"/>
    <mergeCell ref="Q209:U209"/>
    <mergeCell ref="V209:AE209"/>
    <mergeCell ref="AF209:AJ209"/>
    <mergeCell ref="AK209:AO209"/>
    <mergeCell ref="AP207:AT207"/>
    <mergeCell ref="AU207:AY207"/>
    <mergeCell ref="AZ207:BD207"/>
    <mergeCell ref="BE207:BI207"/>
    <mergeCell ref="A208:C208"/>
    <mergeCell ref="D208:P208"/>
    <mergeCell ref="Q208:U208"/>
    <mergeCell ref="V208:AE208"/>
    <mergeCell ref="AF208:AJ208"/>
    <mergeCell ref="AK208:AO208"/>
    <mergeCell ref="AP206:AT206"/>
    <mergeCell ref="AU206:AY206"/>
    <mergeCell ref="AZ206:BD206"/>
    <mergeCell ref="BE206:BI206"/>
    <mergeCell ref="A207:C207"/>
    <mergeCell ref="D207:P207"/>
    <mergeCell ref="Q207:U207"/>
    <mergeCell ref="V207:AE207"/>
    <mergeCell ref="AF207:AJ207"/>
    <mergeCell ref="AK207:AO207"/>
    <mergeCell ref="AP205:AT205"/>
    <mergeCell ref="AU205:AY205"/>
    <mergeCell ref="AZ205:BD205"/>
    <mergeCell ref="BE205:BI205"/>
    <mergeCell ref="A206:C206"/>
    <mergeCell ref="D206:P206"/>
    <mergeCell ref="Q206:U206"/>
    <mergeCell ref="V206:AE206"/>
    <mergeCell ref="AF206:AJ206"/>
    <mergeCell ref="AK206:AO206"/>
    <mergeCell ref="AP204:AT204"/>
    <mergeCell ref="AU204:AY204"/>
    <mergeCell ref="AZ204:BD204"/>
    <mergeCell ref="BE204:BI204"/>
    <mergeCell ref="A205:C205"/>
    <mergeCell ref="D205:P205"/>
    <mergeCell ref="Q205:U205"/>
    <mergeCell ref="V205:AE205"/>
    <mergeCell ref="AF205:AJ205"/>
    <mergeCell ref="AK205:AO205"/>
    <mergeCell ref="AP203:AT203"/>
    <mergeCell ref="AU203:AY203"/>
    <mergeCell ref="AZ203:BD203"/>
    <mergeCell ref="BE203:BI203"/>
    <mergeCell ref="A204:C204"/>
    <mergeCell ref="D204:P204"/>
    <mergeCell ref="Q204:U204"/>
    <mergeCell ref="V204:AE204"/>
    <mergeCell ref="AF204:AJ204"/>
    <mergeCell ref="AK204:AO204"/>
    <mergeCell ref="AP202:AT202"/>
    <mergeCell ref="AU202:AY202"/>
    <mergeCell ref="AZ202:BD202"/>
    <mergeCell ref="BE202:BI202"/>
    <mergeCell ref="A203:C203"/>
    <mergeCell ref="D203:P203"/>
    <mergeCell ref="Q203:U203"/>
    <mergeCell ref="V203:AE203"/>
    <mergeCell ref="AF203:AJ203"/>
    <mergeCell ref="AK203:AO203"/>
    <mergeCell ref="AP201:AT201"/>
    <mergeCell ref="AU201:AY201"/>
    <mergeCell ref="AZ201:BD201"/>
    <mergeCell ref="BE201:BI201"/>
    <mergeCell ref="A202:C202"/>
    <mergeCell ref="D202:P202"/>
    <mergeCell ref="Q202:U202"/>
    <mergeCell ref="V202:AE202"/>
    <mergeCell ref="AF202:AJ202"/>
    <mergeCell ref="AK202:AO202"/>
    <mergeCell ref="AP200:AT200"/>
    <mergeCell ref="AU200:AY200"/>
    <mergeCell ref="AZ200:BD200"/>
    <mergeCell ref="BE200:BI200"/>
    <mergeCell ref="A201:C201"/>
    <mergeCell ref="D201:P201"/>
    <mergeCell ref="Q201:U201"/>
    <mergeCell ref="V201:AE201"/>
    <mergeCell ref="AF201:AJ201"/>
    <mergeCell ref="AK201:AO201"/>
    <mergeCell ref="AP199:AT199"/>
    <mergeCell ref="AU199:AY199"/>
    <mergeCell ref="AZ199:BD199"/>
    <mergeCell ref="BE199:BI199"/>
    <mergeCell ref="A200:C200"/>
    <mergeCell ref="D200:P200"/>
    <mergeCell ref="Q200:U200"/>
    <mergeCell ref="V200:AE200"/>
    <mergeCell ref="AF200:AJ200"/>
    <mergeCell ref="AK200:AO200"/>
    <mergeCell ref="AP198:AT198"/>
    <mergeCell ref="AU198:AY198"/>
    <mergeCell ref="AZ198:BD198"/>
    <mergeCell ref="BE198:BI198"/>
    <mergeCell ref="A199:C199"/>
    <mergeCell ref="D199:P199"/>
    <mergeCell ref="Q199:U199"/>
    <mergeCell ref="V199:AE199"/>
    <mergeCell ref="AF199:AJ199"/>
    <mergeCell ref="AK199:AO199"/>
    <mergeCell ref="AP197:AT197"/>
    <mergeCell ref="AU197:AY197"/>
    <mergeCell ref="AZ197:BD197"/>
    <mergeCell ref="BE197:BI197"/>
    <mergeCell ref="A198:C198"/>
    <mergeCell ref="D198:P198"/>
    <mergeCell ref="Q198:U198"/>
    <mergeCell ref="V198:AE198"/>
    <mergeCell ref="AF198:AJ198"/>
    <mergeCell ref="AK198:AO198"/>
    <mergeCell ref="AP196:AT196"/>
    <mergeCell ref="AU196:AY196"/>
    <mergeCell ref="AZ196:BD196"/>
    <mergeCell ref="BE196:BI196"/>
    <mergeCell ref="A197:C197"/>
    <mergeCell ref="D197:P197"/>
    <mergeCell ref="Q197:U197"/>
    <mergeCell ref="V197:AE197"/>
    <mergeCell ref="AF197:AJ197"/>
    <mergeCell ref="AK197:AO197"/>
    <mergeCell ref="AP195:AT195"/>
    <mergeCell ref="AU195:AY195"/>
    <mergeCell ref="AZ195:BD195"/>
    <mergeCell ref="BE195:BI195"/>
    <mergeCell ref="A196:C196"/>
    <mergeCell ref="D196:P196"/>
    <mergeCell ref="Q196:U196"/>
    <mergeCell ref="V196:AE196"/>
    <mergeCell ref="AF196:AJ196"/>
    <mergeCell ref="AK196:AO196"/>
    <mergeCell ref="AP194:AT194"/>
    <mergeCell ref="AU194:AY194"/>
    <mergeCell ref="AZ194:BD194"/>
    <mergeCell ref="BE194:BI194"/>
    <mergeCell ref="A195:C195"/>
    <mergeCell ref="D195:P195"/>
    <mergeCell ref="Q195:U195"/>
    <mergeCell ref="V195:AE195"/>
    <mergeCell ref="AF195:AJ195"/>
    <mergeCell ref="AK195:AO195"/>
    <mergeCell ref="AP193:AT193"/>
    <mergeCell ref="AU193:AY193"/>
    <mergeCell ref="AZ193:BD193"/>
    <mergeCell ref="BE193:BI193"/>
    <mergeCell ref="A194:C194"/>
    <mergeCell ref="D194:P194"/>
    <mergeCell ref="Q194:U194"/>
    <mergeCell ref="V194:AE194"/>
    <mergeCell ref="AF194:AJ194"/>
    <mergeCell ref="AK194:AO194"/>
    <mergeCell ref="AP192:AT192"/>
    <mergeCell ref="AU192:AY192"/>
    <mergeCell ref="AZ192:BD192"/>
    <mergeCell ref="BE192:BI192"/>
    <mergeCell ref="A193:C193"/>
    <mergeCell ref="D193:P193"/>
    <mergeCell ref="Q193:U193"/>
    <mergeCell ref="V193:AE193"/>
    <mergeCell ref="AF193:AJ193"/>
    <mergeCell ref="AK193:AO193"/>
    <mergeCell ref="AP191:AT191"/>
    <mergeCell ref="AU191:AY191"/>
    <mergeCell ref="AZ191:BD191"/>
    <mergeCell ref="BE191:BI191"/>
    <mergeCell ref="A192:C192"/>
    <mergeCell ref="D192:P192"/>
    <mergeCell ref="Q192:U192"/>
    <mergeCell ref="V192:AE192"/>
    <mergeCell ref="AF192:AJ192"/>
    <mergeCell ref="AK192:AO192"/>
    <mergeCell ref="AP190:AT190"/>
    <mergeCell ref="AU190:AY190"/>
    <mergeCell ref="AZ190:BD190"/>
    <mergeCell ref="BE190:BI190"/>
    <mergeCell ref="A191:C191"/>
    <mergeCell ref="D191:P191"/>
    <mergeCell ref="Q191:U191"/>
    <mergeCell ref="V191:AE191"/>
    <mergeCell ref="AF191:AJ191"/>
    <mergeCell ref="AK191:AO191"/>
    <mergeCell ref="AP189:AT189"/>
    <mergeCell ref="AU189:AY189"/>
    <mergeCell ref="AZ189:BD189"/>
    <mergeCell ref="BE189:BI189"/>
    <mergeCell ref="A190:C190"/>
    <mergeCell ref="D190:P190"/>
    <mergeCell ref="Q190:U190"/>
    <mergeCell ref="V190:AE190"/>
    <mergeCell ref="AF190:AJ190"/>
    <mergeCell ref="AK190:AO190"/>
    <mergeCell ref="A189:C189"/>
    <mergeCell ref="D189:P189"/>
    <mergeCell ref="Q189:U189"/>
    <mergeCell ref="V189:AE189"/>
    <mergeCell ref="AF189:AJ189"/>
    <mergeCell ref="AK189:AO189"/>
    <mergeCell ref="A188:C188"/>
    <mergeCell ref="D188:P188"/>
    <mergeCell ref="Q188:U188"/>
    <mergeCell ref="V188:AE188"/>
    <mergeCell ref="AF188:AJ188"/>
    <mergeCell ref="AK188:AO188"/>
    <mergeCell ref="BT179:BX179"/>
    <mergeCell ref="AP179:AT179"/>
    <mergeCell ref="AU179:AY179"/>
    <mergeCell ref="AZ179:BD179"/>
    <mergeCell ref="BE179:BI179"/>
    <mergeCell ref="BJ179:BN179"/>
    <mergeCell ref="BO179:BS179"/>
    <mergeCell ref="BE178:BI178"/>
    <mergeCell ref="BJ178:BN178"/>
    <mergeCell ref="BO178:BS178"/>
    <mergeCell ref="BT178:BX178"/>
    <mergeCell ref="A179:C179"/>
    <mergeCell ref="D179:P179"/>
    <mergeCell ref="Q179:U179"/>
    <mergeCell ref="V179:AE179"/>
    <mergeCell ref="AF179:AJ179"/>
    <mergeCell ref="AK179:AO179"/>
    <mergeCell ref="BT177:BX177"/>
    <mergeCell ref="A178:C178"/>
    <mergeCell ref="D178:P178"/>
    <mergeCell ref="Q178:U178"/>
    <mergeCell ref="V178:AE178"/>
    <mergeCell ref="AF178:AJ178"/>
    <mergeCell ref="AK178:AO178"/>
    <mergeCell ref="AP178:AT178"/>
    <mergeCell ref="AU178:AY178"/>
    <mergeCell ref="AZ178:BD178"/>
    <mergeCell ref="AP177:AT177"/>
    <mergeCell ref="AU177:AY177"/>
    <mergeCell ref="AZ177:BD177"/>
    <mergeCell ref="BE177:BI177"/>
    <mergeCell ref="BJ177:BN177"/>
    <mergeCell ref="BO177:BS177"/>
    <mergeCell ref="BE176:BI176"/>
    <mergeCell ref="BJ176:BN176"/>
    <mergeCell ref="BO176:BS176"/>
    <mergeCell ref="BT176:BX176"/>
    <mergeCell ref="A177:C177"/>
    <mergeCell ref="D177:P177"/>
    <mergeCell ref="Q177:U177"/>
    <mergeCell ref="V177:AE177"/>
    <mergeCell ref="AF177:AJ177"/>
    <mergeCell ref="AK177:AO177"/>
    <mergeCell ref="BT175:BX175"/>
    <mergeCell ref="A176:C176"/>
    <mergeCell ref="D176:P176"/>
    <mergeCell ref="Q176:U176"/>
    <mergeCell ref="V176:AE176"/>
    <mergeCell ref="AF176:AJ176"/>
    <mergeCell ref="AK176:AO176"/>
    <mergeCell ref="AP176:AT176"/>
    <mergeCell ref="AU176:AY176"/>
    <mergeCell ref="AZ176:BD176"/>
    <mergeCell ref="AP175:AT175"/>
    <mergeCell ref="AU175:AY175"/>
    <mergeCell ref="AZ175:BD175"/>
    <mergeCell ref="BE175:BI175"/>
    <mergeCell ref="BJ175:BN175"/>
    <mergeCell ref="BO175:BS175"/>
    <mergeCell ref="BE174:BI174"/>
    <mergeCell ref="BJ174:BN174"/>
    <mergeCell ref="BO174:BS174"/>
    <mergeCell ref="BT174:BX174"/>
    <mergeCell ref="A175:C175"/>
    <mergeCell ref="D175:P175"/>
    <mergeCell ref="Q175:U175"/>
    <mergeCell ref="V175:AE175"/>
    <mergeCell ref="AF175:AJ175"/>
    <mergeCell ref="AK175:AO175"/>
    <mergeCell ref="BT173:BX173"/>
    <mergeCell ref="A174:C174"/>
    <mergeCell ref="D174:P174"/>
    <mergeCell ref="Q174:U174"/>
    <mergeCell ref="V174:AE174"/>
    <mergeCell ref="AF174:AJ174"/>
    <mergeCell ref="AK174:AO174"/>
    <mergeCell ref="AP174:AT174"/>
    <mergeCell ref="AU174:AY174"/>
    <mergeCell ref="AZ174:BD174"/>
    <mergeCell ref="AP173:AT173"/>
    <mergeCell ref="AU173:AY173"/>
    <mergeCell ref="AZ173:BD173"/>
    <mergeCell ref="BE173:BI173"/>
    <mergeCell ref="BJ173:BN173"/>
    <mergeCell ref="BO173:BS173"/>
    <mergeCell ref="BE172:BI172"/>
    <mergeCell ref="BJ172:BN172"/>
    <mergeCell ref="BO172:BS172"/>
    <mergeCell ref="BT172:BX172"/>
    <mergeCell ref="A173:C173"/>
    <mergeCell ref="D173:P173"/>
    <mergeCell ref="Q173:U173"/>
    <mergeCell ref="V173:AE173"/>
    <mergeCell ref="AF173:AJ173"/>
    <mergeCell ref="AK173:AO173"/>
    <mergeCell ref="BT171:BX171"/>
    <mergeCell ref="A172:C172"/>
    <mergeCell ref="D172:P172"/>
    <mergeCell ref="Q172:U172"/>
    <mergeCell ref="V172:AE172"/>
    <mergeCell ref="AF172:AJ172"/>
    <mergeCell ref="AK172:AO172"/>
    <mergeCell ref="AP172:AT172"/>
    <mergeCell ref="AU172:AY172"/>
    <mergeCell ref="AZ172:BD172"/>
    <mergeCell ref="AP171:AT171"/>
    <mergeCell ref="AU171:AY171"/>
    <mergeCell ref="AZ171:BD171"/>
    <mergeCell ref="BE171:BI171"/>
    <mergeCell ref="BJ171:BN171"/>
    <mergeCell ref="BO171:BS171"/>
    <mergeCell ref="BE170:BI170"/>
    <mergeCell ref="BJ170:BN170"/>
    <mergeCell ref="BO170:BS170"/>
    <mergeCell ref="BT170:BX170"/>
    <mergeCell ref="A171:C171"/>
    <mergeCell ref="D171:P171"/>
    <mergeCell ref="Q171:U171"/>
    <mergeCell ref="V171:AE171"/>
    <mergeCell ref="AF171:AJ171"/>
    <mergeCell ref="AK171:AO171"/>
    <mergeCell ref="BT169:BX169"/>
    <mergeCell ref="A170:C170"/>
    <mergeCell ref="D170:P170"/>
    <mergeCell ref="Q170:U170"/>
    <mergeCell ref="V170:AE170"/>
    <mergeCell ref="AF170:AJ170"/>
    <mergeCell ref="AK170:AO170"/>
    <mergeCell ref="AP170:AT170"/>
    <mergeCell ref="AU170:AY170"/>
    <mergeCell ref="AZ170:BD170"/>
    <mergeCell ref="AP169:AT169"/>
    <mergeCell ref="AU169:AY169"/>
    <mergeCell ref="AZ169:BD169"/>
    <mergeCell ref="BE169:BI169"/>
    <mergeCell ref="BJ169:BN169"/>
    <mergeCell ref="BO169:BS169"/>
    <mergeCell ref="BE168:BI168"/>
    <mergeCell ref="BJ168:BN168"/>
    <mergeCell ref="BO168:BS168"/>
    <mergeCell ref="BT168:BX168"/>
    <mergeCell ref="A169:C169"/>
    <mergeCell ref="D169:P169"/>
    <mergeCell ref="Q169:U169"/>
    <mergeCell ref="V169:AE169"/>
    <mergeCell ref="AF169:AJ169"/>
    <mergeCell ref="AK169:AO169"/>
    <mergeCell ref="BT167:BX167"/>
    <mergeCell ref="A168:C168"/>
    <mergeCell ref="D168:P168"/>
    <mergeCell ref="Q168:U168"/>
    <mergeCell ref="V168:AE168"/>
    <mergeCell ref="AF168:AJ168"/>
    <mergeCell ref="AK168:AO168"/>
    <mergeCell ref="AP168:AT168"/>
    <mergeCell ref="AU168:AY168"/>
    <mergeCell ref="AZ168:BD168"/>
    <mergeCell ref="AP167:AT167"/>
    <mergeCell ref="AU167:AY167"/>
    <mergeCell ref="AZ167:BD167"/>
    <mergeCell ref="BE167:BI167"/>
    <mergeCell ref="BJ167:BN167"/>
    <mergeCell ref="BO167:BS167"/>
    <mergeCell ref="BE166:BI166"/>
    <mergeCell ref="BJ166:BN166"/>
    <mergeCell ref="BO166:BS166"/>
    <mergeCell ref="BT166:BX166"/>
    <mergeCell ref="A167:C167"/>
    <mergeCell ref="D167:P167"/>
    <mergeCell ref="Q167:U167"/>
    <mergeCell ref="V167:AE167"/>
    <mergeCell ref="AF167:AJ167"/>
    <mergeCell ref="AK167:AO167"/>
    <mergeCell ref="BT165:BX165"/>
    <mergeCell ref="A166:C166"/>
    <mergeCell ref="D166:P166"/>
    <mergeCell ref="Q166:U166"/>
    <mergeCell ref="V166:AE166"/>
    <mergeCell ref="AF166:AJ166"/>
    <mergeCell ref="AK166:AO166"/>
    <mergeCell ref="AP166:AT166"/>
    <mergeCell ref="AU166:AY166"/>
    <mergeCell ref="AZ166:BD166"/>
    <mergeCell ref="AP165:AT165"/>
    <mergeCell ref="AU165:AY165"/>
    <mergeCell ref="AZ165:BD165"/>
    <mergeCell ref="BE165:BI165"/>
    <mergeCell ref="BJ165:BN165"/>
    <mergeCell ref="BO165:BS165"/>
    <mergeCell ref="BE164:BI164"/>
    <mergeCell ref="BJ164:BN164"/>
    <mergeCell ref="BO164:BS164"/>
    <mergeCell ref="BT164:BX164"/>
    <mergeCell ref="A165:C165"/>
    <mergeCell ref="D165:P165"/>
    <mergeCell ref="Q165:U165"/>
    <mergeCell ref="V165:AE165"/>
    <mergeCell ref="AF165:AJ165"/>
    <mergeCell ref="AK165:AO165"/>
    <mergeCell ref="BT163:BX163"/>
    <mergeCell ref="A164:C164"/>
    <mergeCell ref="D164:P164"/>
    <mergeCell ref="Q164:U164"/>
    <mergeCell ref="V164:AE164"/>
    <mergeCell ref="AF164:AJ164"/>
    <mergeCell ref="AK164:AO164"/>
    <mergeCell ref="AP164:AT164"/>
    <mergeCell ref="AU164:AY164"/>
    <mergeCell ref="AZ164:BD164"/>
    <mergeCell ref="AP163:AT163"/>
    <mergeCell ref="AU163:AY163"/>
    <mergeCell ref="AZ163:BD163"/>
    <mergeCell ref="BE163:BI163"/>
    <mergeCell ref="BJ163:BN163"/>
    <mergeCell ref="BO163:BS163"/>
    <mergeCell ref="BE162:BI162"/>
    <mergeCell ref="BJ162:BN162"/>
    <mergeCell ref="BO162:BS162"/>
    <mergeCell ref="BT162:BX162"/>
    <mergeCell ref="A163:C163"/>
    <mergeCell ref="D163:P163"/>
    <mergeCell ref="Q163:U163"/>
    <mergeCell ref="V163:AE163"/>
    <mergeCell ref="AF163:AJ163"/>
    <mergeCell ref="AK163:AO163"/>
    <mergeCell ref="BT161:BX161"/>
    <mergeCell ref="A162:C162"/>
    <mergeCell ref="D162:P162"/>
    <mergeCell ref="Q162:U162"/>
    <mergeCell ref="V162:AE162"/>
    <mergeCell ref="AF162:AJ162"/>
    <mergeCell ref="AK162:AO162"/>
    <mergeCell ref="AP162:AT162"/>
    <mergeCell ref="AU162:AY162"/>
    <mergeCell ref="AZ162:BD162"/>
    <mergeCell ref="AP161:AT161"/>
    <mergeCell ref="AU161:AY161"/>
    <mergeCell ref="AZ161:BD161"/>
    <mergeCell ref="BE161:BI161"/>
    <mergeCell ref="BJ161:BN161"/>
    <mergeCell ref="BO161:BS161"/>
    <mergeCell ref="BE160:BI160"/>
    <mergeCell ref="BJ160:BN160"/>
    <mergeCell ref="BO160:BS160"/>
    <mergeCell ref="BT160:BX160"/>
    <mergeCell ref="A161:C161"/>
    <mergeCell ref="D161:P161"/>
    <mergeCell ref="Q161:U161"/>
    <mergeCell ref="V161:AE161"/>
    <mergeCell ref="AF161:AJ161"/>
    <mergeCell ref="AK161:AO161"/>
    <mergeCell ref="BT159:BX159"/>
    <mergeCell ref="A160:C160"/>
    <mergeCell ref="D160:P160"/>
    <mergeCell ref="Q160:U160"/>
    <mergeCell ref="V160:AE160"/>
    <mergeCell ref="AF160:AJ160"/>
    <mergeCell ref="AK160:AO160"/>
    <mergeCell ref="AP160:AT160"/>
    <mergeCell ref="AU160:AY160"/>
    <mergeCell ref="AZ160:BD160"/>
    <mergeCell ref="AP159:AT159"/>
    <mergeCell ref="AU159:AY159"/>
    <mergeCell ref="AZ159:BD159"/>
    <mergeCell ref="BE159:BI159"/>
    <mergeCell ref="BJ159:BN159"/>
    <mergeCell ref="BO159:BS159"/>
    <mergeCell ref="BE158:BI158"/>
    <mergeCell ref="BJ158:BN158"/>
    <mergeCell ref="BO158:BS158"/>
    <mergeCell ref="BT158:BX158"/>
    <mergeCell ref="A159:C159"/>
    <mergeCell ref="D159:P159"/>
    <mergeCell ref="Q159:U159"/>
    <mergeCell ref="V159:AE159"/>
    <mergeCell ref="AF159:AJ159"/>
    <mergeCell ref="AK159:AO159"/>
    <mergeCell ref="BT157:BX157"/>
    <mergeCell ref="A158:C158"/>
    <mergeCell ref="D158:P158"/>
    <mergeCell ref="Q158:U158"/>
    <mergeCell ref="V158:AE158"/>
    <mergeCell ref="AF158:AJ158"/>
    <mergeCell ref="AK158:AO158"/>
    <mergeCell ref="AP158:AT158"/>
    <mergeCell ref="AU158:AY158"/>
    <mergeCell ref="AZ158:BD158"/>
    <mergeCell ref="AP157:AT157"/>
    <mergeCell ref="AU157:AY157"/>
    <mergeCell ref="AZ157:BD157"/>
    <mergeCell ref="BE157:BI157"/>
    <mergeCell ref="BJ157:BN157"/>
    <mergeCell ref="BO157:BS157"/>
    <mergeCell ref="BE156:BI156"/>
    <mergeCell ref="BJ156:BN156"/>
    <mergeCell ref="BO156:BS156"/>
    <mergeCell ref="BT156:BX156"/>
    <mergeCell ref="A157:C157"/>
    <mergeCell ref="D157:P157"/>
    <mergeCell ref="Q157:U157"/>
    <mergeCell ref="V157:AE157"/>
    <mergeCell ref="AF157:AJ157"/>
    <mergeCell ref="AK157:AO157"/>
    <mergeCell ref="A156:C156"/>
    <mergeCell ref="D156:P156"/>
    <mergeCell ref="Q156:U156"/>
    <mergeCell ref="V156:AE156"/>
    <mergeCell ref="AF156:AJ156"/>
    <mergeCell ref="AK156:AO156"/>
    <mergeCell ref="AP156:AT156"/>
    <mergeCell ref="AU156:AY156"/>
    <mergeCell ref="AZ156:BD156"/>
    <mergeCell ref="AY145:BC145"/>
    <mergeCell ref="AY144:BC144"/>
    <mergeCell ref="A145:C145"/>
    <mergeCell ref="D145:S145"/>
    <mergeCell ref="T145:X145"/>
    <mergeCell ref="Y145:AC145"/>
    <mergeCell ref="AD145:AF145"/>
    <mergeCell ref="AG145:AK145"/>
    <mergeCell ref="AL145:AP145"/>
    <mergeCell ref="AQ145:AU145"/>
    <mergeCell ref="AV145:AX145"/>
    <mergeCell ref="AY143:BC143"/>
    <mergeCell ref="A144:C144"/>
    <mergeCell ref="D144:S144"/>
    <mergeCell ref="T144:X144"/>
    <mergeCell ref="Y144:AC144"/>
    <mergeCell ref="AD144:AF144"/>
    <mergeCell ref="AG144:AK144"/>
    <mergeCell ref="AL144:AP144"/>
    <mergeCell ref="AQ144:AU144"/>
    <mergeCell ref="AV144:AX144"/>
    <mergeCell ref="A143:C143"/>
    <mergeCell ref="D143:S143"/>
    <mergeCell ref="T143:X143"/>
    <mergeCell ref="Y143:AC143"/>
    <mergeCell ref="AD143:AF143"/>
    <mergeCell ref="BQ133:BU133"/>
    <mergeCell ref="AQ133:AU133"/>
    <mergeCell ref="AV133:AX133"/>
    <mergeCell ref="AY133:BC133"/>
    <mergeCell ref="BD133:BH133"/>
    <mergeCell ref="BI133:BM133"/>
    <mergeCell ref="BN133:BP133"/>
    <mergeCell ref="BI132:BM132"/>
    <mergeCell ref="BN132:BP132"/>
    <mergeCell ref="BQ132:BU132"/>
    <mergeCell ref="A133:C133"/>
    <mergeCell ref="D133:S133"/>
    <mergeCell ref="T133:X133"/>
    <mergeCell ref="Y133:AC133"/>
    <mergeCell ref="AD133:AF133"/>
    <mergeCell ref="AG133:AK133"/>
    <mergeCell ref="AL133:AP133"/>
    <mergeCell ref="AG132:AK132"/>
    <mergeCell ref="AL132:AP132"/>
    <mergeCell ref="AQ132:AU132"/>
    <mergeCell ref="AV132:AX132"/>
    <mergeCell ref="AY132:BC132"/>
    <mergeCell ref="BD132:BH132"/>
    <mergeCell ref="AY131:BC131"/>
    <mergeCell ref="BD131:BH131"/>
    <mergeCell ref="BI131:BM131"/>
    <mergeCell ref="BN131:BP131"/>
    <mergeCell ref="BQ131:BU131"/>
    <mergeCell ref="A132:C132"/>
    <mergeCell ref="D132:S132"/>
    <mergeCell ref="T132:X132"/>
    <mergeCell ref="Y132:AC132"/>
    <mergeCell ref="AD132:AF132"/>
    <mergeCell ref="A131:C131"/>
    <mergeCell ref="D131:S131"/>
    <mergeCell ref="T131:X131"/>
    <mergeCell ref="Y131:AC131"/>
    <mergeCell ref="AD131:AF131"/>
    <mergeCell ref="AG131:AK131"/>
    <mergeCell ref="AL131:AP131"/>
    <mergeCell ref="AQ131:AU131"/>
    <mergeCell ref="AV131:AX131"/>
    <mergeCell ref="BC109:BG109"/>
    <mergeCell ref="BC108:BG108"/>
    <mergeCell ref="A109:D109"/>
    <mergeCell ref="E109:W109"/>
    <mergeCell ref="X109:AB109"/>
    <mergeCell ref="AC109:AG109"/>
    <mergeCell ref="AH109:AJ109"/>
    <mergeCell ref="AK109:AO109"/>
    <mergeCell ref="AP109:AT109"/>
    <mergeCell ref="AU109:AY109"/>
    <mergeCell ref="AZ109:BB109"/>
    <mergeCell ref="BC107:BG107"/>
    <mergeCell ref="A108:D108"/>
    <mergeCell ref="E108:W108"/>
    <mergeCell ref="X108:AB108"/>
    <mergeCell ref="AC108:AG108"/>
    <mergeCell ref="AH108:AJ108"/>
    <mergeCell ref="AK108:AO108"/>
    <mergeCell ref="AP108:AT108"/>
    <mergeCell ref="AU108:AY108"/>
    <mergeCell ref="AZ108:BB108"/>
    <mergeCell ref="BC106:BG106"/>
    <mergeCell ref="A107:D107"/>
    <mergeCell ref="E107:W107"/>
    <mergeCell ref="X107:AB107"/>
    <mergeCell ref="AC107:AG107"/>
    <mergeCell ref="AH107:AJ107"/>
    <mergeCell ref="AK107:AO107"/>
    <mergeCell ref="AP107:AT107"/>
    <mergeCell ref="AU107:AY107"/>
    <mergeCell ref="AZ107:BB107"/>
    <mergeCell ref="BC105:BG105"/>
    <mergeCell ref="A106:D106"/>
    <mergeCell ref="E106:W106"/>
    <mergeCell ref="X106:AB106"/>
    <mergeCell ref="AC106:AG106"/>
    <mergeCell ref="AH106:AJ106"/>
    <mergeCell ref="AK106:AO106"/>
    <mergeCell ref="AP106:AT106"/>
    <mergeCell ref="AU106:AY106"/>
    <mergeCell ref="AZ106:BB106"/>
    <mergeCell ref="BC104:BG104"/>
    <mergeCell ref="A105:D105"/>
    <mergeCell ref="E105:W105"/>
    <mergeCell ref="X105:AB105"/>
    <mergeCell ref="AC105:AG105"/>
    <mergeCell ref="AH105:AJ105"/>
    <mergeCell ref="AK105:AO105"/>
    <mergeCell ref="AP105:AT105"/>
    <mergeCell ref="AU105:AY105"/>
    <mergeCell ref="AZ105:BB105"/>
    <mergeCell ref="BC103:BG103"/>
    <mergeCell ref="A104:D104"/>
    <mergeCell ref="E104:W104"/>
    <mergeCell ref="X104:AB104"/>
    <mergeCell ref="AC104:AG104"/>
    <mergeCell ref="AH104:AJ104"/>
    <mergeCell ref="AK104:AO104"/>
    <mergeCell ref="AP104:AT104"/>
    <mergeCell ref="AU104:AY104"/>
    <mergeCell ref="AZ104:BB104"/>
    <mergeCell ref="BC102:BG102"/>
    <mergeCell ref="A103:D103"/>
    <mergeCell ref="E103:W103"/>
    <mergeCell ref="X103:AB103"/>
    <mergeCell ref="AC103:AG103"/>
    <mergeCell ref="AH103:AJ103"/>
    <mergeCell ref="AK103:AO103"/>
    <mergeCell ref="AP103:AT103"/>
    <mergeCell ref="AU103:AY103"/>
    <mergeCell ref="AZ103:BB103"/>
    <mergeCell ref="BC101:BG101"/>
    <mergeCell ref="A102:D102"/>
    <mergeCell ref="E102:W102"/>
    <mergeCell ref="X102:AB102"/>
    <mergeCell ref="AC102:AG102"/>
    <mergeCell ref="AH102:AJ102"/>
    <mergeCell ref="AK102:AO102"/>
    <mergeCell ref="AP102:AT102"/>
    <mergeCell ref="AU102:AY102"/>
    <mergeCell ref="AZ102:BB102"/>
    <mergeCell ref="AC101:AG101"/>
    <mergeCell ref="AH101:AJ101"/>
    <mergeCell ref="AK101:AO101"/>
    <mergeCell ref="AP101:AT101"/>
    <mergeCell ref="AU101:AY101"/>
    <mergeCell ref="AZ101:BB101"/>
    <mergeCell ref="A100:D100"/>
    <mergeCell ref="E100:W100"/>
    <mergeCell ref="X100:AB100"/>
    <mergeCell ref="AC100:AG100"/>
    <mergeCell ref="AH100:AJ100"/>
    <mergeCell ref="AK100:AO100"/>
    <mergeCell ref="AP100:AT100"/>
    <mergeCell ref="AU100:AY100"/>
    <mergeCell ref="AZ100:BB100"/>
    <mergeCell ref="BC81:BG81"/>
    <mergeCell ref="BH81:BL81"/>
    <mergeCell ref="BM81:BQ81"/>
    <mergeCell ref="BR81:BT81"/>
    <mergeCell ref="BU81:BY81"/>
    <mergeCell ref="BU80:BY80"/>
    <mergeCell ref="A81:D81"/>
    <mergeCell ref="E81:W81"/>
    <mergeCell ref="X81:AB81"/>
    <mergeCell ref="AC81:AG81"/>
    <mergeCell ref="AH81:AJ81"/>
    <mergeCell ref="AK81:AO81"/>
    <mergeCell ref="AP81:AT81"/>
    <mergeCell ref="AU81:AY81"/>
    <mergeCell ref="AZ81:BB81"/>
    <mergeCell ref="AU80:AY80"/>
    <mergeCell ref="AZ80:BB80"/>
    <mergeCell ref="BC80:BG80"/>
    <mergeCell ref="BH80:BL80"/>
    <mergeCell ref="BM80:BQ80"/>
    <mergeCell ref="BR80:BT80"/>
    <mergeCell ref="BM79:BQ79"/>
    <mergeCell ref="BR79:BT79"/>
    <mergeCell ref="BU79:BY79"/>
    <mergeCell ref="A80:D80"/>
    <mergeCell ref="E80:W80"/>
    <mergeCell ref="X80:AB80"/>
    <mergeCell ref="AC80:AG80"/>
    <mergeCell ref="AH80:AJ80"/>
    <mergeCell ref="AK80:AO80"/>
    <mergeCell ref="AP80:AT80"/>
    <mergeCell ref="AK79:AO79"/>
    <mergeCell ref="AP79:AT79"/>
    <mergeCell ref="AU79:AY79"/>
    <mergeCell ref="AZ79:BB79"/>
    <mergeCell ref="BC79:BG79"/>
    <mergeCell ref="BH79:BL79"/>
    <mergeCell ref="BC78:BG78"/>
    <mergeCell ref="BH78:BL78"/>
    <mergeCell ref="BM78:BQ78"/>
    <mergeCell ref="BR78:BT78"/>
    <mergeCell ref="BU78:BY78"/>
    <mergeCell ref="A79:D79"/>
    <mergeCell ref="E79:W79"/>
    <mergeCell ref="X79:AB79"/>
    <mergeCell ref="AC79:AG79"/>
    <mergeCell ref="AH79:AJ79"/>
    <mergeCell ref="BU77:BY77"/>
    <mergeCell ref="A78:D78"/>
    <mergeCell ref="E78:W78"/>
    <mergeCell ref="X78:AB78"/>
    <mergeCell ref="AC78:AG78"/>
    <mergeCell ref="AH78:AJ78"/>
    <mergeCell ref="AK78:AO78"/>
    <mergeCell ref="AP78:AT78"/>
    <mergeCell ref="AU78:AY78"/>
    <mergeCell ref="AZ78:BB78"/>
    <mergeCell ref="AU77:AY77"/>
    <mergeCell ref="AZ77:BB77"/>
    <mergeCell ref="BC77:BG77"/>
    <mergeCell ref="BH77:BL77"/>
    <mergeCell ref="BM77:BQ77"/>
    <mergeCell ref="BR77:BT77"/>
    <mergeCell ref="BM76:BQ76"/>
    <mergeCell ref="BR76:BT76"/>
    <mergeCell ref="BU76:BY76"/>
    <mergeCell ref="A77:D77"/>
    <mergeCell ref="E77:W77"/>
    <mergeCell ref="X77:AB77"/>
    <mergeCell ref="AC77:AG77"/>
    <mergeCell ref="AH77:AJ77"/>
    <mergeCell ref="AK77:AO77"/>
    <mergeCell ref="AP77:AT77"/>
    <mergeCell ref="AK76:AO76"/>
    <mergeCell ref="AP76:AT76"/>
    <mergeCell ref="AU76:AY76"/>
    <mergeCell ref="AZ76:BB76"/>
    <mergeCell ref="BC76:BG76"/>
    <mergeCell ref="BH76:BL76"/>
    <mergeCell ref="BC75:BG75"/>
    <mergeCell ref="BH75:BL75"/>
    <mergeCell ref="BM75:BQ75"/>
    <mergeCell ref="BR75:BT75"/>
    <mergeCell ref="BU75:BY75"/>
    <mergeCell ref="A76:D76"/>
    <mergeCell ref="E76:W76"/>
    <mergeCell ref="X76:AB76"/>
    <mergeCell ref="AC76:AG76"/>
    <mergeCell ref="AH76:AJ76"/>
    <mergeCell ref="BU74:BY74"/>
    <mergeCell ref="A75:D75"/>
    <mergeCell ref="E75:W75"/>
    <mergeCell ref="X75:AB75"/>
    <mergeCell ref="AC75:AG75"/>
    <mergeCell ref="AH75:AJ75"/>
    <mergeCell ref="AK75:AO75"/>
    <mergeCell ref="AP75:AT75"/>
    <mergeCell ref="AU75:AY75"/>
    <mergeCell ref="AZ75:BB75"/>
    <mergeCell ref="AU74:AY74"/>
    <mergeCell ref="AZ74:BB74"/>
    <mergeCell ref="BC74:BG74"/>
    <mergeCell ref="BH74:BL74"/>
    <mergeCell ref="BM74:BQ74"/>
    <mergeCell ref="BR74:BT74"/>
    <mergeCell ref="BM73:BQ73"/>
    <mergeCell ref="BR73:BT73"/>
    <mergeCell ref="BU73:BY73"/>
    <mergeCell ref="A74:D74"/>
    <mergeCell ref="E74:W74"/>
    <mergeCell ref="X74:AB74"/>
    <mergeCell ref="AC74:AG74"/>
    <mergeCell ref="AH74:AJ74"/>
    <mergeCell ref="AK74:AO74"/>
    <mergeCell ref="AP74:AT74"/>
    <mergeCell ref="AK73:AO73"/>
    <mergeCell ref="AP73:AT73"/>
    <mergeCell ref="AU73:AY73"/>
    <mergeCell ref="AZ73:BB73"/>
    <mergeCell ref="BC73:BG73"/>
    <mergeCell ref="BH73:BL73"/>
    <mergeCell ref="BC72:BG72"/>
    <mergeCell ref="BH72:BL72"/>
    <mergeCell ref="BM72:BQ72"/>
    <mergeCell ref="BR72:BT72"/>
    <mergeCell ref="BU72:BY72"/>
    <mergeCell ref="A73:D73"/>
    <mergeCell ref="E73:W73"/>
    <mergeCell ref="X73:AB73"/>
    <mergeCell ref="AC73:AG73"/>
    <mergeCell ref="AH73:AJ73"/>
    <mergeCell ref="A72:D72"/>
    <mergeCell ref="E72:W72"/>
    <mergeCell ref="X72:AB72"/>
    <mergeCell ref="AC72:AG72"/>
    <mergeCell ref="AH72:AJ72"/>
    <mergeCell ref="AK72:AO72"/>
    <mergeCell ref="AP72:AT72"/>
    <mergeCell ref="AU72:AY72"/>
    <mergeCell ref="AZ72:BB72"/>
    <mergeCell ref="BC61:BG61"/>
    <mergeCell ref="BC60:BG60"/>
    <mergeCell ref="A61:D61"/>
    <mergeCell ref="E61:W61"/>
    <mergeCell ref="X61:AB61"/>
    <mergeCell ref="AC61:AG61"/>
    <mergeCell ref="AH61:AJ61"/>
    <mergeCell ref="AK61:AO61"/>
    <mergeCell ref="AP61:AT61"/>
    <mergeCell ref="AU61:AY61"/>
    <mergeCell ref="AZ61:BB61"/>
    <mergeCell ref="BC59:BG59"/>
    <mergeCell ref="A60:D60"/>
    <mergeCell ref="E60:W60"/>
    <mergeCell ref="X60:AB60"/>
    <mergeCell ref="AC60:AG60"/>
    <mergeCell ref="AH60:AJ60"/>
    <mergeCell ref="AK60:AO60"/>
    <mergeCell ref="AP60:AT60"/>
    <mergeCell ref="AU60:AY60"/>
    <mergeCell ref="AZ60:BB60"/>
    <mergeCell ref="BC58:BG58"/>
    <mergeCell ref="A59:D59"/>
    <mergeCell ref="E59:W59"/>
    <mergeCell ref="X59:AB59"/>
    <mergeCell ref="AC59:AG59"/>
    <mergeCell ref="AH59:AJ59"/>
    <mergeCell ref="AK59:AO59"/>
    <mergeCell ref="AP59:AT59"/>
    <mergeCell ref="AU59:AY59"/>
    <mergeCell ref="AZ59:BB59"/>
    <mergeCell ref="BC57:BG57"/>
    <mergeCell ref="A58:D58"/>
    <mergeCell ref="E58:W58"/>
    <mergeCell ref="X58:AB58"/>
    <mergeCell ref="AC58:AG58"/>
    <mergeCell ref="AH58:AJ58"/>
    <mergeCell ref="AK58:AO58"/>
    <mergeCell ref="AP58:AT58"/>
    <mergeCell ref="AU58:AY58"/>
    <mergeCell ref="AZ58:BB58"/>
    <mergeCell ref="BC56:BG56"/>
    <mergeCell ref="A57:D57"/>
    <mergeCell ref="E57:W57"/>
    <mergeCell ref="X57:AB57"/>
    <mergeCell ref="AC57:AG57"/>
    <mergeCell ref="AH57:AJ57"/>
    <mergeCell ref="AK57:AO57"/>
    <mergeCell ref="AP57:AT57"/>
    <mergeCell ref="AU57:AY57"/>
    <mergeCell ref="AZ57:BB57"/>
    <mergeCell ref="BC55:BG55"/>
    <mergeCell ref="A56:D56"/>
    <mergeCell ref="E56:W56"/>
    <mergeCell ref="X56:AB56"/>
    <mergeCell ref="AC56:AG56"/>
    <mergeCell ref="AH56:AJ56"/>
    <mergeCell ref="AK56:AO56"/>
    <mergeCell ref="AP56:AT56"/>
    <mergeCell ref="AU56:AY56"/>
    <mergeCell ref="AZ56:BB56"/>
    <mergeCell ref="BC54:BG54"/>
    <mergeCell ref="A55:D55"/>
    <mergeCell ref="E55:W55"/>
    <mergeCell ref="X55:AB55"/>
    <mergeCell ref="AC55:AG55"/>
    <mergeCell ref="AH55:AJ55"/>
    <mergeCell ref="AK55:AO55"/>
    <mergeCell ref="AP55:AT55"/>
    <mergeCell ref="AU55:AY55"/>
    <mergeCell ref="AZ55:BB55"/>
    <mergeCell ref="BC53:BG53"/>
    <mergeCell ref="A54:D54"/>
    <mergeCell ref="E54:W54"/>
    <mergeCell ref="X54:AB54"/>
    <mergeCell ref="AC54:AG54"/>
    <mergeCell ref="AH54:AJ54"/>
    <mergeCell ref="AK54:AO54"/>
    <mergeCell ref="AP54:AT54"/>
    <mergeCell ref="AU54:AY54"/>
    <mergeCell ref="AZ54:BB54"/>
    <mergeCell ref="BC52:BG52"/>
    <mergeCell ref="A53:D53"/>
    <mergeCell ref="E53:W53"/>
    <mergeCell ref="X53:AB53"/>
    <mergeCell ref="AC53:AG53"/>
    <mergeCell ref="AH53:AJ53"/>
    <mergeCell ref="AK53:AO53"/>
    <mergeCell ref="AP53:AT53"/>
    <mergeCell ref="AU53:AY53"/>
    <mergeCell ref="AZ53:BB53"/>
    <mergeCell ref="BC51:BG51"/>
    <mergeCell ref="A52:D52"/>
    <mergeCell ref="E52:W52"/>
    <mergeCell ref="X52:AB52"/>
    <mergeCell ref="AC52:AG52"/>
    <mergeCell ref="AH52:AJ52"/>
    <mergeCell ref="AK52:AO52"/>
    <mergeCell ref="AP52:AT52"/>
    <mergeCell ref="AU52:AY52"/>
    <mergeCell ref="AZ52:BB52"/>
    <mergeCell ref="A51:D51"/>
    <mergeCell ref="E51:W51"/>
    <mergeCell ref="X51:AB51"/>
    <mergeCell ref="AC51:AG51"/>
    <mergeCell ref="AH51:AJ51"/>
    <mergeCell ref="BU41:BY41"/>
    <mergeCell ref="AU41:AY41"/>
    <mergeCell ref="AZ41:BB41"/>
    <mergeCell ref="BC41:BG41"/>
    <mergeCell ref="BH41:BL41"/>
    <mergeCell ref="BM41:BQ41"/>
    <mergeCell ref="BR41:BT41"/>
    <mergeCell ref="BM40:BQ40"/>
    <mergeCell ref="BR40:BT40"/>
    <mergeCell ref="BU40:BY40"/>
    <mergeCell ref="A41:D41"/>
    <mergeCell ref="E41:W41"/>
    <mergeCell ref="X41:AB41"/>
    <mergeCell ref="AC41:AG41"/>
    <mergeCell ref="AH41:AJ41"/>
    <mergeCell ref="AK41:AO41"/>
    <mergeCell ref="AP41:AT41"/>
    <mergeCell ref="AK40:AO40"/>
    <mergeCell ref="AP40:AT40"/>
    <mergeCell ref="AU40:AY40"/>
    <mergeCell ref="AZ40:BB40"/>
    <mergeCell ref="BC40:BG40"/>
    <mergeCell ref="BH40:BL40"/>
    <mergeCell ref="BC39:BG39"/>
    <mergeCell ref="BH39:BL39"/>
    <mergeCell ref="BM39:BQ39"/>
    <mergeCell ref="BR39:BT39"/>
    <mergeCell ref="BU39:BY39"/>
    <mergeCell ref="A40:D40"/>
    <mergeCell ref="E40:W40"/>
    <mergeCell ref="X40:AB40"/>
    <mergeCell ref="AC40:AG40"/>
    <mergeCell ref="AH40:AJ40"/>
    <mergeCell ref="BU38:BY38"/>
    <mergeCell ref="A39:D39"/>
    <mergeCell ref="E39:W39"/>
    <mergeCell ref="X39:AB39"/>
    <mergeCell ref="AC39:AG39"/>
    <mergeCell ref="AH39:AJ39"/>
    <mergeCell ref="AK39:AO39"/>
    <mergeCell ref="AP39:AT39"/>
    <mergeCell ref="AU39:AY39"/>
    <mergeCell ref="AZ39:BB39"/>
    <mergeCell ref="AU38:AY38"/>
    <mergeCell ref="AZ38:BB38"/>
    <mergeCell ref="BC38:BG38"/>
    <mergeCell ref="BH38:BL38"/>
    <mergeCell ref="BM38:BQ38"/>
    <mergeCell ref="BR38:BT38"/>
    <mergeCell ref="BM37:BQ37"/>
    <mergeCell ref="BR37:BT37"/>
    <mergeCell ref="BU37:BY37"/>
    <mergeCell ref="A38:D38"/>
    <mergeCell ref="E38:W38"/>
    <mergeCell ref="X38:AB38"/>
    <mergeCell ref="AC38:AG38"/>
    <mergeCell ref="AH38:AJ38"/>
    <mergeCell ref="AK38:AO38"/>
    <mergeCell ref="AP38:AT38"/>
    <mergeCell ref="AK37:AO37"/>
    <mergeCell ref="AP37:AT37"/>
    <mergeCell ref="AU37:AY37"/>
    <mergeCell ref="AZ37:BB37"/>
    <mergeCell ref="BC37:BG37"/>
    <mergeCell ref="BH37:BL37"/>
    <mergeCell ref="BC36:BG36"/>
    <mergeCell ref="BH36:BL36"/>
    <mergeCell ref="BM36:BQ36"/>
    <mergeCell ref="BR36:BT36"/>
    <mergeCell ref="BU36:BY36"/>
    <mergeCell ref="A37:D37"/>
    <mergeCell ref="E37:W37"/>
    <mergeCell ref="X37:AB37"/>
    <mergeCell ref="AC37:AG37"/>
    <mergeCell ref="AH37:AJ37"/>
    <mergeCell ref="BU35:BY35"/>
    <mergeCell ref="A36:D36"/>
    <mergeCell ref="E36:W36"/>
    <mergeCell ref="X36:AB36"/>
    <mergeCell ref="AC36:AG36"/>
    <mergeCell ref="AH36:AJ36"/>
    <mergeCell ref="AK36:AO36"/>
    <mergeCell ref="AP36:AT36"/>
    <mergeCell ref="AU36:AY36"/>
    <mergeCell ref="AZ36:BB36"/>
    <mergeCell ref="AU35:AY35"/>
    <mergeCell ref="AZ35:BB35"/>
    <mergeCell ref="BC35:BG35"/>
    <mergeCell ref="BH35:BL35"/>
    <mergeCell ref="BM35:BQ35"/>
    <mergeCell ref="BR35:BT35"/>
    <mergeCell ref="BM34:BQ34"/>
    <mergeCell ref="BR34:BT34"/>
    <mergeCell ref="BU34:BY34"/>
    <mergeCell ref="A35:D35"/>
    <mergeCell ref="E35:W35"/>
    <mergeCell ref="X35:AB35"/>
    <mergeCell ref="AC35:AG35"/>
    <mergeCell ref="AH35:AJ35"/>
    <mergeCell ref="AK35:AO35"/>
    <mergeCell ref="AP35:AT35"/>
    <mergeCell ref="AK34:AO34"/>
    <mergeCell ref="AP34:AT34"/>
    <mergeCell ref="AU34:AY34"/>
    <mergeCell ref="AZ34:BB34"/>
    <mergeCell ref="BC34:BG34"/>
    <mergeCell ref="BH34:BL34"/>
    <mergeCell ref="BC33:BG33"/>
    <mergeCell ref="BH33:BL33"/>
    <mergeCell ref="BM33:BQ33"/>
    <mergeCell ref="BR33:BT33"/>
    <mergeCell ref="BU33:BY33"/>
    <mergeCell ref="A34:D34"/>
    <mergeCell ref="E34:W34"/>
    <mergeCell ref="X34:AB34"/>
    <mergeCell ref="AC34:AG34"/>
    <mergeCell ref="AH34:AJ34"/>
    <mergeCell ref="BU32:BY32"/>
    <mergeCell ref="A33:D33"/>
    <mergeCell ref="E33:W33"/>
    <mergeCell ref="X33:AB33"/>
    <mergeCell ref="AC33:AG33"/>
    <mergeCell ref="AH33:AJ33"/>
    <mergeCell ref="AK33:AO33"/>
    <mergeCell ref="AP33:AT33"/>
    <mergeCell ref="AU33:AY33"/>
    <mergeCell ref="AZ33:BB33"/>
    <mergeCell ref="AU32:AY32"/>
    <mergeCell ref="AZ32:BB32"/>
    <mergeCell ref="BC32:BG32"/>
    <mergeCell ref="BH32:BL32"/>
    <mergeCell ref="BM32:BQ32"/>
    <mergeCell ref="BR32:BT32"/>
    <mergeCell ref="BM31:BQ31"/>
    <mergeCell ref="BR31:BT31"/>
    <mergeCell ref="BU31:BY31"/>
    <mergeCell ref="A32:D32"/>
    <mergeCell ref="E32:W32"/>
    <mergeCell ref="X32:AB32"/>
    <mergeCell ref="AC32:AG32"/>
    <mergeCell ref="AH32:AJ32"/>
    <mergeCell ref="AK32:AO32"/>
    <mergeCell ref="AP32:AT32"/>
    <mergeCell ref="AK31:AO31"/>
    <mergeCell ref="AP31:AT31"/>
    <mergeCell ref="AU31:AY31"/>
    <mergeCell ref="AZ31:BB31"/>
    <mergeCell ref="BC31:BG31"/>
    <mergeCell ref="BH31:BL31"/>
    <mergeCell ref="A349:AA349"/>
    <mergeCell ref="AB349:AT349"/>
    <mergeCell ref="AU349:BF349"/>
    <mergeCell ref="AB350:AT350"/>
    <mergeCell ref="AU350:BF350"/>
    <mergeCell ref="A31:D31"/>
    <mergeCell ref="E31:W31"/>
    <mergeCell ref="X31:AB31"/>
    <mergeCell ref="AC31:AG31"/>
    <mergeCell ref="AH31:AJ31"/>
    <mergeCell ref="A342:BL342"/>
    <mergeCell ref="A343:BL343"/>
    <mergeCell ref="A347:AA347"/>
    <mergeCell ref="AB347:AT347"/>
    <mergeCell ref="AU347:BF347"/>
    <mergeCell ref="AB348:AT348"/>
    <mergeCell ref="AU348:BF348"/>
    <mergeCell ref="AW326:BD326"/>
    <mergeCell ref="BE326:BL326"/>
    <mergeCell ref="A337:BL337"/>
    <mergeCell ref="A338:BL338"/>
    <mergeCell ref="A340:BL340"/>
    <mergeCell ref="A341:BL341"/>
    <mergeCell ref="A327:F327"/>
    <mergeCell ref="G327:S327"/>
    <mergeCell ref="T327:Y327"/>
    <mergeCell ref="Z327:AD327"/>
    <mergeCell ref="AQ325:AV325"/>
    <mergeCell ref="AW325:BD325"/>
    <mergeCell ref="BE325:BL325"/>
    <mergeCell ref="A326:F326"/>
    <mergeCell ref="G326:S326"/>
    <mergeCell ref="T326:Y326"/>
    <mergeCell ref="Z326:AD326"/>
    <mergeCell ref="AE326:AJ326"/>
    <mergeCell ref="AK326:AP326"/>
    <mergeCell ref="AQ326:AV326"/>
    <mergeCell ref="A325:F325"/>
    <mergeCell ref="G325:S325"/>
    <mergeCell ref="T325:Y325"/>
    <mergeCell ref="Z325:AD325"/>
    <mergeCell ref="AE325:AJ325"/>
    <mergeCell ref="AK325:AP325"/>
    <mergeCell ref="BE322:BL323"/>
    <mergeCell ref="A324:F324"/>
    <mergeCell ref="G324:S324"/>
    <mergeCell ref="T324:Y324"/>
    <mergeCell ref="Z324:AD324"/>
    <mergeCell ref="AE324:AJ324"/>
    <mergeCell ref="AK324:AP324"/>
    <mergeCell ref="AQ324:AV324"/>
    <mergeCell ref="AW324:BD324"/>
    <mergeCell ref="BE324:BL324"/>
    <mergeCell ref="A319:BL319"/>
    <mergeCell ref="A320:BL320"/>
    <mergeCell ref="A322:F323"/>
    <mergeCell ref="G322:S323"/>
    <mergeCell ref="T322:Y323"/>
    <mergeCell ref="Z322:AD323"/>
    <mergeCell ref="AE322:AJ323"/>
    <mergeCell ref="AK322:AP323"/>
    <mergeCell ref="AQ322:AV323"/>
    <mergeCell ref="AW322:BD323"/>
    <mergeCell ref="AJ309:AN309"/>
    <mergeCell ref="AO309:AS309"/>
    <mergeCell ref="AT309:AW309"/>
    <mergeCell ref="AX309:BB309"/>
    <mergeCell ref="BC309:BG309"/>
    <mergeCell ref="BH309:BL309"/>
    <mergeCell ref="A309:F309"/>
    <mergeCell ref="G309:P309"/>
    <mergeCell ref="Q309:U309"/>
    <mergeCell ref="V309:Y309"/>
    <mergeCell ref="Z309:AD309"/>
    <mergeCell ref="AE309:AI309"/>
    <mergeCell ref="AJ308:AN308"/>
    <mergeCell ref="AO308:AS308"/>
    <mergeCell ref="AT308:AW308"/>
    <mergeCell ref="AX308:BB308"/>
    <mergeCell ref="BC308:BG308"/>
    <mergeCell ref="BH308:BL308"/>
    <mergeCell ref="A308:F308"/>
    <mergeCell ref="G308:P308"/>
    <mergeCell ref="Q308:U308"/>
    <mergeCell ref="V308:Y308"/>
    <mergeCell ref="Z308:AD308"/>
    <mergeCell ref="AE308:AI308"/>
    <mergeCell ref="AJ307:AN307"/>
    <mergeCell ref="AO307:AS307"/>
    <mergeCell ref="AT307:AW307"/>
    <mergeCell ref="AX307:BB307"/>
    <mergeCell ref="BC307:BG307"/>
    <mergeCell ref="BH307:BL307"/>
    <mergeCell ref="A307:F307"/>
    <mergeCell ref="G307:P307"/>
    <mergeCell ref="Q307:U307"/>
    <mergeCell ref="V307:Y307"/>
    <mergeCell ref="Z307:AD307"/>
    <mergeCell ref="AE307:AI307"/>
    <mergeCell ref="AT305:AW306"/>
    <mergeCell ref="AX305:BG305"/>
    <mergeCell ref="BH305:BL306"/>
    <mergeCell ref="Z306:AD306"/>
    <mergeCell ref="AE306:AI306"/>
    <mergeCell ref="AX306:BB306"/>
    <mergeCell ref="BC306:BG306"/>
    <mergeCell ref="A302:BL302"/>
    <mergeCell ref="A304:F306"/>
    <mergeCell ref="G304:P306"/>
    <mergeCell ref="Q304:AN304"/>
    <mergeCell ref="AO304:BL304"/>
    <mergeCell ref="Q305:U306"/>
    <mergeCell ref="V305:Y306"/>
    <mergeCell ref="Z305:AI305"/>
    <mergeCell ref="AJ305:AN306"/>
    <mergeCell ref="AO305:AS306"/>
    <mergeCell ref="AK291:AP291"/>
    <mergeCell ref="AQ291:AV291"/>
    <mergeCell ref="AW291:BA291"/>
    <mergeCell ref="BB291:BF291"/>
    <mergeCell ref="BG291:BL291"/>
    <mergeCell ref="A301:BL301"/>
    <mergeCell ref="BB292:BF292"/>
    <mergeCell ref="BG292:BL292"/>
    <mergeCell ref="A293:F293"/>
    <mergeCell ref="G293:S293"/>
    <mergeCell ref="AK290:AP290"/>
    <mergeCell ref="AQ290:AV290"/>
    <mergeCell ref="AW290:BA290"/>
    <mergeCell ref="BB290:BF290"/>
    <mergeCell ref="BG290:BL290"/>
    <mergeCell ref="A291:F291"/>
    <mergeCell ref="G291:S291"/>
    <mergeCell ref="T291:Y291"/>
    <mergeCell ref="Z291:AD291"/>
    <mergeCell ref="AE291:AJ291"/>
    <mergeCell ref="AK289:AP289"/>
    <mergeCell ref="AQ289:AV289"/>
    <mergeCell ref="AW289:BA289"/>
    <mergeCell ref="BB289:BF289"/>
    <mergeCell ref="BG289:BL289"/>
    <mergeCell ref="A290:F290"/>
    <mergeCell ref="G290:S290"/>
    <mergeCell ref="T290:Y290"/>
    <mergeCell ref="Z290:AD290"/>
    <mergeCell ref="AE290:AJ290"/>
    <mergeCell ref="AQ287:AV288"/>
    <mergeCell ref="AW287:BF287"/>
    <mergeCell ref="BG287:BL288"/>
    <mergeCell ref="AW288:BA288"/>
    <mergeCell ref="BB288:BF288"/>
    <mergeCell ref="A289:F289"/>
    <mergeCell ref="G289:S289"/>
    <mergeCell ref="T289:Y289"/>
    <mergeCell ref="Z289:AD289"/>
    <mergeCell ref="AE289:AJ289"/>
    <mergeCell ref="A287:F288"/>
    <mergeCell ref="G287:S288"/>
    <mergeCell ref="T287:Y288"/>
    <mergeCell ref="Z287:AD288"/>
    <mergeCell ref="AE287:AJ288"/>
    <mergeCell ref="AK287:AP288"/>
    <mergeCell ref="BJ276:BM276"/>
    <mergeCell ref="A279:BL279"/>
    <mergeCell ref="A280:BL280"/>
    <mergeCell ref="A282:BL282"/>
    <mergeCell ref="A284:BL284"/>
    <mergeCell ref="A285:BL285"/>
    <mergeCell ref="AL276:AO276"/>
    <mergeCell ref="AP276:AS276"/>
    <mergeCell ref="AT276:AW276"/>
    <mergeCell ref="AX276:BA276"/>
    <mergeCell ref="BB276:BE276"/>
    <mergeCell ref="BF276:BI276"/>
    <mergeCell ref="AX275:BA275"/>
    <mergeCell ref="BB275:BE275"/>
    <mergeCell ref="BF275:BI275"/>
    <mergeCell ref="BJ275:BM275"/>
    <mergeCell ref="A276:M276"/>
    <mergeCell ref="N276:U276"/>
    <mergeCell ref="V276:Y276"/>
    <mergeCell ref="Z276:AC276"/>
    <mergeCell ref="AD276:AG276"/>
    <mergeCell ref="AH276:AK276"/>
    <mergeCell ref="BJ274:BM274"/>
    <mergeCell ref="A275:M275"/>
    <mergeCell ref="N275:U275"/>
    <mergeCell ref="V275:Y275"/>
    <mergeCell ref="Z275:AC275"/>
    <mergeCell ref="AD275:AG275"/>
    <mergeCell ref="AH275:AK275"/>
    <mergeCell ref="AL275:AO275"/>
    <mergeCell ref="AP275:AS275"/>
    <mergeCell ref="AT275:AW275"/>
    <mergeCell ref="AL274:AO274"/>
    <mergeCell ref="AP274:AS274"/>
    <mergeCell ref="AT274:AW274"/>
    <mergeCell ref="AX274:BA274"/>
    <mergeCell ref="BB274:BE274"/>
    <mergeCell ref="BF274:BI274"/>
    <mergeCell ref="AX273:BA273"/>
    <mergeCell ref="BB273:BE273"/>
    <mergeCell ref="BF273:BI273"/>
    <mergeCell ref="BJ273:BM273"/>
    <mergeCell ref="A274:M274"/>
    <mergeCell ref="N274:U274"/>
    <mergeCell ref="V274:Y274"/>
    <mergeCell ref="Z274:AC274"/>
    <mergeCell ref="AD274:AG274"/>
    <mergeCell ref="AH274:AK274"/>
    <mergeCell ref="Z273:AC273"/>
    <mergeCell ref="AD273:AG273"/>
    <mergeCell ref="AH273:AK273"/>
    <mergeCell ref="AL273:AO273"/>
    <mergeCell ref="AP273:AS273"/>
    <mergeCell ref="AT273:AW273"/>
    <mergeCell ref="A268:BL268"/>
    <mergeCell ref="A270:BL270"/>
    <mergeCell ref="A272:M273"/>
    <mergeCell ref="N272:U273"/>
    <mergeCell ref="V272:Y273"/>
    <mergeCell ref="Z272:AG272"/>
    <mergeCell ref="AH272:AO272"/>
    <mergeCell ref="AP272:AW272"/>
    <mergeCell ref="AX272:BE272"/>
    <mergeCell ref="BF272:BM272"/>
    <mergeCell ref="AZ265:BD265"/>
    <mergeCell ref="A266:F266"/>
    <mergeCell ref="G266:S266"/>
    <mergeCell ref="T266:Z266"/>
    <mergeCell ref="AA266:AE266"/>
    <mergeCell ref="AF266:AJ266"/>
    <mergeCell ref="AK266:AO266"/>
    <mergeCell ref="AP266:AT266"/>
    <mergeCell ref="AU266:AY266"/>
    <mergeCell ref="AZ266:BD266"/>
    <mergeCell ref="AU264:AY264"/>
    <mergeCell ref="AZ264:BD264"/>
    <mergeCell ref="A265:F265"/>
    <mergeCell ref="G265:S265"/>
    <mergeCell ref="T265:Z265"/>
    <mergeCell ref="AA265:AE265"/>
    <mergeCell ref="AF265:AJ265"/>
    <mergeCell ref="AK265:AO265"/>
    <mergeCell ref="AP265:AT265"/>
    <mergeCell ref="AU265:AY265"/>
    <mergeCell ref="AP263:AT263"/>
    <mergeCell ref="AU263:AY263"/>
    <mergeCell ref="AZ263:BD263"/>
    <mergeCell ref="A264:F264"/>
    <mergeCell ref="G264:S264"/>
    <mergeCell ref="T264:Z264"/>
    <mergeCell ref="AA264:AE264"/>
    <mergeCell ref="AF264:AJ264"/>
    <mergeCell ref="AK264:AO264"/>
    <mergeCell ref="AP264:AT264"/>
    <mergeCell ref="A258:BL258"/>
    <mergeCell ref="A260:BB260"/>
    <mergeCell ref="A262:F263"/>
    <mergeCell ref="G262:S263"/>
    <mergeCell ref="T262:Z263"/>
    <mergeCell ref="AA262:AO262"/>
    <mergeCell ref="AP262:BD262"/>
    <mergeCell ref="AA263:AE263"/>
    <mergeCell ref="AF263:AJ263"/>
    <mergeCell ref="AK263:AO263"/>
    <mergeCell ref="AP255:AT255"/>
    <mergeCell ref="AU255:AY255"/>
    <mergeCell ref="AZ255:BD255"/>
    <mergeCell ref="BE255:BI255"/>
    <mergeCell ref="BJ255:BN255"/>
    <mergeCell ref="BO255:BS255"/>
    <mergeCell ref="A255:F255"/>
    <mergeCell ref="G255:S255"/>
    <mergeCell ref="T255:Z255"/>
    <mergeCell ref="AA255:AE255"/>
    <mergeCell ref="AF255:AJ255"/>
    <mergeCell ref="AK255:AO255"/>
    <mergeCell ref="AP254:AT254"/>
    <mergeCell ref="AU254:AY254"/>
    <mergeCell ref="AZ254:BD254"/>
    <mergeCell ref="BE254:BI254"/>
    <mergeCell ref="BJ254:BN254"/>
    <mergeCell ref="BO254:BS254"/>
    <mergeCell ref="A254:F254"/>
    <mergeCell ref="G254:S254"/>
    <mergeCell ref="T254:Z254"/>
    <mergeCell ref="AA254:AE254"/>
    <mergeCell ref="AF254:AJ254"/>
    <mergeCell ref="AK254:AO254"/>
    <mergeCell ref="AP253:AT253"/>
    <mergeCell ref="AU253:AY253"/>
    <mergeCell ref="AZ253:BD253"/>
    <mergeCell ref="BE253:BI253"/>
    <mergeCell ref="BJ253:BN253"/>
    <mergeCell ref="BO253:BS253"/>
    <mergeCell ref="A253:F253"/>
    <mergeCell ref="G253:S253"/>
    <mergeCell ref="T253:Z253"/>
    <mergeCell ref="AA253:AE253"/>
    <mergeCell ref="AF253:AJ253"/>
    <mergeCell ref="AK253:AO253"/>
    <mergeCell ref="AP252:AT252"/>
    <mergeCell ref="AU252:AY252"/>
    <mergeCell ref="AZ252:BD252"/>
    <mergeCell ref="BE252:BI252"/>
    <mergeCell ref="BJ252:BN252"/>
    <mergeCell ref="BO252:BS252"/>
    <mergeCell ref="A249:BL249"/>
    <mergeCell ref="A251:F252"/>
    <mergeCell ref="G251:S252"/>
    <mergeCell ref="T251:Z252"/>
    <mergeCell ref="AA251:AO251"/>
    <mergeCell ref="AP251:BD251"/>
    <mergeCell ref="BE251:BS251"/>
    <mergeCell ref="AA252:AE252"/>
    <mergeCell ref="AF252:AJ252"/>
    <mergeCell ref="AK252:AO252"/>
    <mergeCell ref="BA239:BC239"/>
    <mergeCell ref="BD239:BF239"/>
    <mergeCell ref="BG239:BI239"/>
    <mergeCell ref="BJ239:BL239"/>
    <mergeCell ref="A245:BL245"/>
    <mergeCell ref="A247:BL247"/>
    <mergeCell ref="A240:C240"/>
    <mergeCell ref="D240:V240"/>
    <mergeCell ref="W240:Y240"/>
    <mergeCell ref="Z240:AB240"/>
    <mergeCell ref="AI239:AK239"/>
    <mergeCell ref="AL239:AN239"/>
    <mergeCell ref="AO239:AQ239"/>
    <mergeCell ref="AR239:AT239"/>
    <mergeCell ref="AU239:AW239"/>
    <mergeCell ref="AX239:AZ239"/>
    <mergeCell ref="BA238:BC238"/>
    <mergeCell ref="BD238:BF238"/>
    <mergeCell ref="BG238:BI238"/>
    <mergeCell ref="BJ238:BL238"/>
    <mergeCell ref="A239:C239"/>
    <mergeCell ref="D239:V239"/>
    <mergeCell ref="W239:Y239"/>
    <mergeCell ref="Z239:AB239"/>
    <mergeCell ref="AC239:AE239"/>
    <mergeCell ref="AF239:AH239"/>
    <mergeCell ref="AI238:AK238"/>
    <mergeCell ref="AL238:AN238"/>
    <mergeCell ref="AO238:AQ238"/>
    <mergeCell ref="AR238:AT238"/>
    <mergeCell ref="AU238:AW238"/>
    <mergeCell ref="AX238:AZ238"/>
    <mergeCell ref="BA237:BC237"/>
    <mergeCell ref="BD237:BF237"/>
    <mergeCell ref="BG237:BI237"/>
    <mergeCell ref="BJ237:BL237"/>
    <mergeCell ref="A238:C238"/>
    <mergeCell ref="D238:V238"/>
    <mergeCell ref="W238:Y238"/>
    <mergeCell ref="Z238:AB238"/>
    <mergeCell ref="AC238:AE238"/>
    <mergeCell ref="AF238:AH238"/>
    <mergeCell ref="AI237:AK237"/>
    <mergeCell ref="AL237:AN237"/>
    <mergeCell ref="AO237:AQ237"/>
    <mergeCell ref="AR237:AT237"/>
    <mergeCell ref="AU237:AW237"/>
    <mergeCell ref="AX237:AZ237"/>
    <mergeCell ref="A237:C237"/>
    <mergeCell ref="D237:V237"/>
    <mergeCell ref="W237:Y237"/>
    <mergeCell ref="Z237:AB237"/>
    <mergeCell ref="AC237:AE237"/>
    <mergeCell ref="AF237:AH237"/>
    <mergeCell ref="BJ235:BL236"/>
    <mergeCell ref="W236:Y236"/>
    <mergeCell ref="Z236:AB236"/>
    <mergeCell ref="AC236:AE236"/>
    <mergeCell ref="AF236:AH236"/>
    <mergeCell ref="AI236:AK236"/>
    <mergeCell ref="AL236:AN236"/>
    <mergeCell ref="AO236:AQ236"/>
    <mergeCell ref="AR236:AT236"/>
    <mergeCell ref="BG234:BL234"/>
    <mergeCell ref="W235:AB235"/>
    <mergeCell ref="AC235:AH235"/>
    <mergeCell ref="AI235:AN235"/>
    <mergeCell ref="AO235:AT235"/>
    <mergeCell ref="AU235:AW236"/>
    <mergeCell ref="AX235:AZ236"/>
    <mergeCell ref="BA235:BC236"/>
    <mergeCell ref="BD235:BF236"/>
    <mergeCell ref="BG235:BI236"/>
    <mergeCell ref="A234:C236"/>
    <mergeCell ref="D234:V236"/>
    <mergeCell ref="W234:AH234"/>
    <mergeCell ref="AI234:AT234"/>
    <mergeCell ref="AU234:AZ234"/>
    <mergeCell ref="BA234:BF234"/>
    <mergeCell ref="AT220:AX220"/>
    <mergeCell ref="AY220:BC220"/>
    <mergeCell ref="BD220:BH220"/>
    <mergeCell ref="BI220:BM220"/>
    <mergeCell ref="BN220:BR220"/>
    <mergeCell ref="A231:BL231"/>
    <mergeCell ref="AT221:AX221"/>
    <mergeCell ref="AY221:BC221"/>
    <mergeCell ref="BD221:BH221"/>
    <mergeCell ref="BI221:BM221"/>
    <mergeCell ref="A220:T220"/>
    <mergeCell ref="U220:Y220"/>
    <mergeCell ref="Z220:AD220"/>
    <mergeCell ref="AE220:AI220"/>
    <mergeCell ref="AJ220:AN220"/>
    <mergeCell ref="AO220:AS220"/>
    <mergeCell ref="AO219:AS219"/>
    <mergeCell ref="AT219:AX219"/>
    <mergeCell ref="AY219:BC219"/>
    <mergeCell ref="BD219:BH219"/>
    <mergeCell ref="BI219:BM219"/>
    <mergeCell ref="BN219:BR219"/>
    <mergeCell ref="AT218:AX218"/>
    <mergeCell ref="AY218:BC218"/>
    <mergeCell ref="BD218:BH218"/>
    <mergeCell ref="BI218:BM218"/>
    <mergeCell ref="BN218:BR218"/>
    <mergeCell ref="A219:T219"/>
    <mergeCell ref="U219:Y219"/>
    <mergeCell ref="Z219:AD219"/>
    <mergeCell ref="AE219:AI219"/>
    <mergeCell ref="AJ219:AN219"/>
    <mergeCell ref="A218:T218"/>
    <mergeCell ref="U218:Y218"/>
    <mergeCell ref="Z218:AD218"/>
    <mergeCell ref="AE218:AI218"/>
    <mergeCell ref="AJ218:AN218"/>
    <mergeCell ref="AO218:AS218"/>
    <mergeCell ref="AO217:AS217"/>
    <mergeCell ref="AT217:AX217"/>
    <mergeCell ref="AY217:BC217"/>
    <mergeCell ref="BD217:BH217"/>
    <mergeCell ref="BI217:BM217"/>
    <mergeCell ref="BN217:BR217"/>
    <mergeCell ref="A216:T217"/>
    <mergeCell ref="U216:AD216"/>
    <mergeCell ref="AE216:AN216"/>
    <mergeCell ref="AO216:AX216"/>
    <mergeCell ref="AY216:BH216"/>
    <mergeCell ref="BI216:BR216"/>
    <mergeCell ref="U217:Y217"/>
    <mergeCell ref="Z217:AD217"/>
    <mergeCell ref="AE217:AI217"/>
    <mergeCell ref="AJ217:AN217"/>
    <mergeCell ref="AP187:AT187"/>
    <mergeCell ref="AU187:AY187"/>
    <mergeCell ref="AZ187:BD187"/>
    <mergeCell ref="BE187:BI187"/>
    <mergeCell ref="A213:BL213"/>
    <mergeCell ref="A214:BL214"/>
    <mergeCell ref="AP188:AT188"/>
    <mergeCell ref="AU188:AY188"/>
    <mergeCell ref="AZ188:BD188"/>
    <mergeCell ref="BE188:BI188"/>
    <mergeCell ref="AP186:AT186"/>
    <mergeCell ref="AU186:AY186"/>
    <mergeCell ref="AZ186:BD186"/>
    <mergeCell ref="BE186:BI186"/>
    <mergeCell ref="A187:C187"/>
    <mergeCell ref="D187:P187"/>
    <mergeCell ref="Q187:U187"/>
    <mergeCell ref="V187:AE187"/>
    <mergeCell ref="AF187:AJ187"/>
    <mergeCell ref="AK187:AO187"/>
    <mergeCell ref="AP185:AT185"/>
    <mergeCell ref="AU185:AY185"/>
    <mergeCell ref="AZ185:BD185"/>
    <mergeCell ref="BE185:BI185"/>
    <mergeCell ref="A186:C186"/>
    <mergeCell ref="D186:P186"/>
    <mergeCell ref="Q186:U186"/>
    <mergeCell ref="V186:AE186"/>
    <mergeCell ref="AF186:AJ186"/>
    <mergeCell ref="AK186:AO186"/>
    <mergeCell ref="AP184:AT184"/>
    <mergeCell ref="AU184:AY184"/>
    <mergeCell ref="AZ184:BD184"/>
    <mergeCell ref="BE184:BI184"/>
    <mergeCell ref="A185:C185"/>
    <mergeCell ref="D185:P185"/>
    <mergeCell ref="Q185:U185"/>
    <mergeCell ref="V185:AE185"/>
    <mergeCell ref="AF185:AJ185"/>
    <mergeCell ref="AK185:AO185"/>
    <mergeCell ref="BT155:BX155"/>
    <mergeCell ref="A181:BL181"/>
    <mergeCell ref="A183:C184"/>
    <mergeCell ref="D183:P184"/>
    <mergeCell ref="Q183:U184"/>
    <mergeCell ref="V183:AE184"/>
    <mergeCell ref="AF183:AT183"/>
    <mergeCell ref="AU183:BI183"/>
    <mergeCell ref="AF184:AJ184"/>
    <mergeCell ref="AK184:AO184"/>
    <mergeCell ref="AP155:AT155"/>
    <mergeCell ref="AU155:AY155"/>
    <mergeCell ref="AZ155:BD155"/>
    <mergeCell ref="BE155:BI155"/>
    <mergeCell ref="BJ155:BN155"/>
    <mergeCell ref="BO155:BS155"/>
    <mergeCell ref="BE154:BI154"/>
    <mergeCell ref="BJ154:BN154"/>
    <mergeCell ref="BO154:BS154"/>
    <mergeCell ref="BT154:BX154"/>
    <mergeCell ref="A155:C155"/>
    <mergeCell ref="D155:P155"/>
    <mergeCell ref="Q155:U155"/>
    <mergeCell ref="V155:AE155"/>
    <mergeCell ref="AF155:AJ155"/>
    <mergeCell ref="AK155:AO155"/>
    <mergeCell ref="BT153:BX153"/>
    <mergeCell ref="A154:C154"/>
    <mergeCell ref="D154:P154"/>
    <mergeCell ref="Q154:U154"/>
    <mergeCell ref="V154:AE154"/>
    <mergeCell ref="AF154:AJ154"/>
    <mergeCell ref="AK154:AO154"/>
    <mergeCell ref="AP154:AT154"/>
    <mergeCell ref="AU154:AY154"/>
    <mergeCell ref="AZ154:BD154"/>
    <mergeCell ref="AP153:AT153"/>
    <mergeCell ref="AU153:AY153"/>
    <mergeCell ref="AZ153:BD153"/>
    <mergeCell ref="BE153:BI153"/>
    <mergeCell ref="BJ153:BN153"/>
    <mergeCell ref="BO153:BS153"/>
    <mergeCell ref="A153:C153"/>
    <mergeCell ref="D153:P153"/>
    <mergeCell ref="Q153:U153"/>
    <mergeCell ref="V153:AE153"/>
    <mergeCell ref="AF153:AJ153"/>
    <mergeCell ref="AK153:AO153"/>
    <mergeCell ref="BJ151:BX151"/>
    <mergeCell ref="AF152:AJ152"/>
    <mergeCell ref="AK152:AO152"/>
    <mergeCell ref="AP152:AT152"/>
    <mergeCell ref="AU152:AY152"/>
    <mergeCell ref="AZ152:BD152"/>
    <mergeCell ref="BE152:BI152"/>
    <mergeCell ref="BJ152:BN152"/>
    <mergeCell ref="BO152:BS152"/>
    <mergeCell ref="BT152:BX152"/>
    <mergeCell ref="A151:C152"/>
    <mergeCell ref="D151:P152"/>
    <mergeCell ref="Q151:U152"/>
    <mergeCell ref="V151:AE152"/>
    <mergeCell ref="AF151:AT151"/>
    <mergeCell ref="AU151:BI151"/>
    <mergeCell ref="AL142:AP142"/>
    <mergeCell ref="AQ142:AU142"/>
    <mergeCell ref="AV142:AX142"/>
    <mergeCell ref="AY142:BC142"/>
    <mergeCell ref="A147:BL147"/>
    <mergeCell ref="A149:BL149"/>
    <mergeCell ref="AG143:AK143"/>
    <mergeCell ref="AL143:AP143"/>
    <mergeCell ref="AQ143:AU143"/>
    <mergeCell ref="AV143:AX143"/>
    <mergeCell ref="AL141:AP141"/>
    <mergeCell ref="AQ141:AU141"/>
    <mergeCell ref="AV141:AX141"/>
    <mergeCell ref="AY141:BC141"/>
    <mergeCell ref="A142:C142"/>
    <mergeCell ref="D142:S142"/>
    <mergeCell ref="T142:X142"/>
    <mergeCell ref="Y142:AC142"/>
    <mergeCell ref="AD142:AF142"/>
    <mergeCell ref="AG142:AK142"/>
    <mergeCell ref="AL140:AP140"/>
    <mergeCell ref="AQ140:AU140"/>
    <mergeCell ref="AV140:AX140"/>
    <mergeCell ref="AY140:BC140"/>
    <mergeCell ref="A141:C141"/>
    <mergeCell ref="D141:S141"/>
    <mergeCell ref="T141:X141"/>
    <mergeCell ref="Y141:AC141"/>
    <mergeCell ref="AD141:AF141"/>
    <mergeCell ref="AG141:AK141"/>
    <mergeCell ref="A140:C140"/>
    <mergeCell ref="D140:S140"/>
    <mergeCell ref="T140:X140"/>
    <mergeCell ref="Y140:AC140"/>
    <mergeCell ref="AD140:AF140"/>
    <mergeCell ref="AG140:AK140"/>
    <mergeCell ref="AD139:AF139"/>
    <mergeCell ref="AG139:AK139"/>
    <mergeCell ref="AL139:AP139"/>
    <mergeCell ref="AQ139:AU139"/>
    <mergeCell ref="AV139:AX139"/>
    <mergeCell ref="AY139:BC139"/>
    <mergeCell ref="BN130:BP130"/>
    <mergeCell ref="BQ130:BU130"/>
    <mergeCell ref="A135:BL135"/>
    <mergeCell ref="A136:AW136"/>
    <mergeCell ref="A138:C139"/>
    <mergeCell ref="D138:S139"/>
    <mergeCell ref="T138:AK138"/>
    <mergeCell ref="AL138:BC138"/>
    <mergeCell ref="T139:X139"/>
    <mergeCell ref="Y139:AC139"/>
    <mergeCell ref="AL130:AP130"/>
    <mergeCell ref="AQ130:AU130"/>
    <mergeCell ref="AV130:AX130"/>
    <mergeCell ref="AY130:BC130"/>
    <mergeCell ref="BD130:BH130"/>
    <mergeCell ref="BI130:BM130"/>
    <mergeCell ref="A130:C130"/>
    <mergeCell ref="D130:S130"/>
    <mergeCell ref="T130:X130"/>
    <mergeCell ref="Y130:AC130"/>
    <mergeCell ref="AD130:AF130"/>
    <mergeCell ref="AG130:AK130"/>
    <mergeCell ref="AV129:AX129"/>
    <mergeCell ref="AY129:BC129"/>
    <mergeCell ref="BD129:BH129"/>
    <mergeCell ref="BI129:BM129"/>
    <mergeCell ref="BN129:BP129"/>
    <mergeCell ref="BQ129:BU129"/>
    <mergeCell ref="BN128:BP128"/>
    <mergeCell ref="BQ128:BU128"/>
    <mergeCell ref="A129:C129"/>
    <mergeCell ref="D129:S129"/>
    <mergeCell ref="T129:X129"/>
    <mergeCell ref="Y129:AC129"/>
    <mergeCell ref="AD129:AF129"/>
    <mergeCell ref="AG129:AK129"/>
    <mergeCell ref="AL129:AP129"/>
    <mergeCell ref="AQ129:AU129"/>
    <mergeCell ref="AL128:AP128"/>
    <mergeCell ref="AQ128:AU128"/>
    <mergeCell ref="AV128:AX128"/>
    <mergeCell ref="AY128:BC128"/>
    <mergeCell ref="BD128:BH128"/>
    <mergeCell ref="BI128:BM128"/>
    <mergeCell ref="A128:C128"/>
    <mergeCell ref="D128:S128"/>
    <mergeCell ref="T128:X128"/>
    <mergeCell ref="Y128:AC128"/>
    <mergeCell ref="AD128:AF128"/>
    <mergeCell ref="AG128:AK128"/>
    <mergeCell ref="AV127:AX127"/>
    <mergeCell ref="AY127:BC127"/>
    <mergeCell ref="BD127:BH127"/>
    <mergeCell ref="BI127:BM127"/>
    <mergeCell ref="BN127:BP127"/>
    <mergeCell ref="BQ127:BU127"/>
    <mergeCell ref="T127:X127"/>
    <mergeCell ref="Y127:AC127"/>
    <mergeCell ref="AD127:AF127"/>
    <mergeCell ref="AG127:AK127"/>
    <mergeCell ref="AL127:AP127"/>
    <mergeCell ref="AQ127:AU127"/>
    <mergeCell ref="AZ118:BB118"/>
    <mergeCell ref="BC118:BG118"/>
    <mergeCell ref="A121:BL121"/>
    <mergeCell ref="A123:BL123"/>
    <mergeCell ref="A124:BL124"/>
    <mergeCell ref="A126:C127"/>
    <mergeCell ref="D126:S127"/>
    <mergeCell ref="T126:AK126"/>
    <mergeCell ref="AL126:BC126"/>
    <mergeCell ref="BD126:BU126"/>
    <mergeCell ref="AZ117:BB117"/>
    <mergeCell ref="BC117:BG117"/>
    <mergeCell ref="A118:E118"/>
    <mergeCell ref="F118:W118"/>
    <mergeCell ref="X118:AB118"/>
    <mergeCell ref="AC118:AG118"/>
    <mergeCell ref="AH118:AJ118"/>
    <mergeCell ref="AK118:AO118"/>
    <mergeCell ref="AP118:AT118"/>
    <mergeCell ref="AU118:AY118"/>
    <mergeCell ref="AZ116:BB116"/>
    <mergeCell ref="BC116:BG116"/>
    <mergeCell ref="A117:E117"/>
    <mergeCell ref="F117:W117"/>
    <mergeCell ref="X117:AB117"/>
    <mergeCell ref="AC117:AG117"/>
    <mergeCell ref="AH117:AJ117"/>
    <mergeCell ref="AK117:AO117"/>
    <mergeCell ref="AP117:AT117"/>
    <mergeCell ref="AU117:AY117"/>
    <mergeCell ref="AZ115:BB115"/>
    <mergeCell ref="BC115:BG115"/>
    <mergeCell ref="A116:E116"/>
    <mergeCell ref="F116:W116"/>
    <mergeCell ref="X116:AB116"/>
    <mergeCell ref="AC116:AG116"/>
    <mergeCell ref="AH116:AJ116"/>
    <mergeCell ref="AK116:AO116"/>
    <mergeCell ref="AP116:AT116"/>
    <mergeCell ref="AU116:AY116"/>
    <mergeCell ref="A114:E115"/>
    <mergeCell ref="F114:W115"/>
    <mergeCell ref="X114:AO114"/>
    <mergeCell ref="AP114:BG114"/>
    <mergeCell ref="X115:AB115"/>
    <mergeCell ref="AC115:AG115"/>
    <mergeCell ref="AH115:AJ115"/>
    <mergeCell ref="AK115:AO115"/>
    <mergeCell ref="AP115:AT115"/>
    <mergeCell ref="AU115:AY115"/>
    <mergeCell ref="AP99:AT99"/>
    <mergeCell ref="AU99:AY99"/>
    <mergeCell ref="AZ99:BB99"/>
    <mergeCell ref="BC99:BG99"/>
    <mergeCell ref="A111:BL111"/>
    <mergeCell ref="A112:AW112"/>
    <mergeCell ref="BC100:BG100"/>
    <mergeCell ref="A101:D101"/>
    <mergeCell ref="E101:W101"/>
    <mergeCell ref="X101:AB101"/>
    <mergeCell ref="AP98:AT98"/>
    <mergeCell ref="AU98:AY98"/>
    <mergeCell ref="AZ98:BB98"/>
    <mergeCell ref="BC98:BG98"/>
    <mergeCell ref="A99:D99"/>
    <mergeCell ref="E99:W99"/>
    <mergeCell ref="X99:AB99"/>
    <mergeCell ref="AC99:AG99"/>
    <mergeCell ref="AH99:AJ99"/>
    <mergeCell ref="AK99:AO99"/>
    <mergeCell ref="AP97:AT97"/>
    <mergeCell ref="AU97:AY97"/>
    <mergeCell ref="AZ97:BB97"/>
    <mergeCell ref="BC97:BG97"/>
    <mergeCell ref="A98:D98"/>
    <mergeCell ref="E98:W98"/>
    <mergeCell ref="X98:AB98"/>
    <mergeCell ref="AC98:AG98"/>
    <mergeCell ref="AH98:AJ98"/>
    <mergeCell ref="AK98:AO98"/>
    <mergeCell ref="A97:D97"/>
    <mergeCell ref="E97:W97"/>
    <mergeCell ref="X97:AB97"/>
    <mergeCell ref="AC97:AG97"/>
    <mergeCell ref="AH97:AJ97"/>
    <mergeCell ref="AK97:AO97"/>
    <mergeCell ref="AH96:AJ96"/>
    <mergeCell ref="AK96:AO96"/>
    <mergeCell ref="AP96:AT96"/>
    <mergeCell ref="AU96:AY96"/>
    <mergeCell ref="AZ96:BB96"/>
    <mergeCell ref="BC96:BG96"/>
    <mergeCell ref="BR90:BT90"/>
    <mergeCell ref="BU90:BY90"/>
    <mergeCell ref="A92:BL92"/>
    <mergeCell ref="A93:AW93"/>
    <mergeCell ref="A95:D96"/>
    <mergeCell ref="E95:W96"/>
    <mergeCell ref="X95:AO95"/>
    <mergeCell ref="AP95:BG95"/>
    <mergeCell ref="X96:AB96"/>
    <mergeCell ref="AC96:AG96"/>
    <mergeCell ref="AP90:AT90"/>
    <mergeCell ref="AU90:AY90"/>
    <mergeCell ref="AZ90:BB90"/>
    <mergeCell ref="BC90:BG90"/>
    <mergeCell ref="BH90:BL90"/>
    <mergeCell ref="BM90:BQ90"/>
    <mergeCell ref="A90:E90"/>
    <mergeCell ref="F90:W90"/>
    <mergeCell ref="X90:AB90"/>
    <mergeCell ref="AC90:AG90"/>
    <mergeCell ref="AH90:AJ90"/>
    <mergeCell ref="AK90:AO90"/>
    <mergeCell ref="AZ89:BB89"/>
    <mergeCell ref="BC89:BG89"/>
    <mergeCell ref="BH89:BL89"/>
    <mergeCell ref="BM89:BQ89"/>
    <mergeCell ref="BR89:BT89"/>
    <mergeCell ref="BU89:BY89"/>
    <mergeCell ref="BR88:BT88"/>
    <mergeCell ref="BU88:BY88"/>
    <mergeCell ref="A89:E89"/>
    <mergeCell ref="F89:W89"/>
    <mergeCell ref="X89:AB89"/>
    <mergeCell ref="AC89:AG89"/>
    <mergeCell ref="AH89:AJ89"/>
    <mergeCell ref="AK89:AO89"/>
    <mergeCell ref="AP89:AT89"/>
    <mergeCell ref="AU89:AY89"/>
    <mergeCell ref="AP88:AT88"/>
    <mergeCell ref="AU88:AY88"/>
    <mergeCell ref="AZ88:BB88"/>
    <mergeCell ref="BC88:BG88"/>
    <mergeCell ref="BH88:BL88"/>
    <mergeCell ref="BM88:BQ88"/>
    <mergeCell ref="A88:E88"/>
    <mergeCell ref="F88:W88"/>
    <mergeCell ref="X88:AB88"/>
    <mergeCell ref="AC88:AG88"/>
    <mergeCell ref="AH88:AJ88"/>
    <mergeCell ref="AK88:AO88"/>
    <mergeCell ref="AZ87:BB87"/>
    <mergeCell ref="BC87:BG87"/>
    <mergeCell ref="BH87:BL87"/>
    <mergeCell ref="BM87:BQ87"/>
    <mergeCell ref="BR87:BT87"/>
    <mergeCell ref="BU87:BY87"/>
    <mergeCell ref="X87:AB87"/>
    <mergeCell ref="AC87:AG87"/>
    <mergeCell ref="AH87:AJ87"/>
    <mergeCell ref="AK87:AO87"/>
    <mergeCell ref="AP87:AT87"/>
    <mergeCell ref="AU87:AY87"/>
    <mergeCell ref="BM71:BQ71"/>
    <mergeCell ref="BR71:BT71"/>
    <mergeCell ref="BU71:BY71"/>
    <mergeCell ref="A83:BL83"/>
    <mergeCell ref="A84:BL84"/>
    <mergeCell ref="A86:E87"/>
    <mergeCell ref="F86:W87"/>
    <mergeCell ref="X86:AO86"/>
    <mergeCell ref="AP86:BG86"/>
    <mergeCell ref="BH86:BY86"/>
    <mergeCell ref="AK71:AO71"/>
    <mergeCell ref="AP71:AT71"/>
    <mergeCell ref="AU71:AY71"/>
    <mergeCell ref="AZ71:BB71"/>
    <mergeCell ref="BC71:BG71"/>
    <mergeCell ref="BH71:BL71"/>
    <mergeCell ref="BC70:BG70"/>
    <mergeCell ref="BH70:BL70"/>
    <mergeCell ref="BM70:BQ70"/>
    <mergeCell ref="BR70:BT70"/>
    <mergeCell ref="BU70:BY70"/>
    <mergeCell ref="A71:D71"/>
    <mergeCell ref="E71:W71"/>
    <mergeCell ref="X71:AB71"/>
    <mergeCell ref="AC71:AG71"/>
    <mergeCell ref="AH71:AJ71"/>
    <mergeCell ref="BU69:BY69"/>
    <mergeCell ref="A70:D70"/>
    <mergeCell ref="E70:W70"/>
    <mergeCell ref="X70:AB70"/>
    <mergeCell ref="AC70:AG70"/>
    <mergeCell ref="AH70:AJ70"/>
    <mergeCell ref="AK70:AO70"/>
    <mergeCell ref="AP70:AT70"/>
    <mergeCell ref="AU70:AY70"/>
    <mergeCell ref="AZ70:BB70"/>
    <mergeCell ref="AU69:AY69"/>
    <mergeCell ref="AZ69:BB69"/>
    <mergeCell ref="BC69:BG69"/>
    <mergeCell ref="BH69:BL69"/>
    <mergeCell ref="BM69:BQ69"/>
    <mergeCell ref="BR69:BT69"/>
    <mergeCell ref="BM68:BQ68"/>
    <mergeCell ref="BR68:BT68"/>
    <mergeCell ref="BU68:BY68"/>
    <mergeCell ref="A69:D69"/>
    <mergeCell ref="E69:W69"/>
    <mergeCell ref="X69:AB69"/>
    <mergeCell ref="AC69:AG69"/>
    <mergeCell ref="AH69:AJ69"/>
    <mergeCell ref="AK69:AO69"/>
    <mergeCell ref="AP69:AT69"/>
    <mergeCell ref="AK68:AO68"/>
    <mergeCell ref="AP68:AT68"/>
    <mergeCell ref="AU68:AY68"/>
    <mergeCell ref="AZ68:BB68"/>
    <mergeCell ref="BC68:BG68"/>
    <mergeCell ref="BH68:BL68"/>
    <mergeCell ref="A64:BL64"/>
    <mergeCell ref="A65:BL65"/>
    <mergeCell ref="A67:D68"/>
    <mergeCell ref="E67:W68"/>
    <mergeCell ref="X67:AO67"/>
    <mergeCell ref="AP67:BG67"/>
    <mergeCell ref="BH67:BY67"/>
    <mergeCell ref="X68:AB68"/>
    <mergeCell ref="AC68:AG68"/>
    <mergeCell ref="AH68:AJ68"/>
    <mergeCell ref="AK50:AO50"/>
    <mergeCell ref="AP50:AT50"/>
    <mergeCell ref="AU50:AY50"/>
    <mergeCell ref="AZ50:BB50"/>
    <mergeCell ref="BC50:BG50"/>
    <mergeCell ref="A63:BZ63"/>
    <mergeCell ref="AK51:AO51"/>
    <mergeCell ref="AP51:AT51"/>
    <mergeCell ref="AU51:AY51"/>
    <mergeCell ref="AZ51:BB51"/>
    <mergeCell ref="AK49:AO49"/>
    <mergeCell ref="AP49:AT49"/>
    <mergeCell ref="AU49:AY49"/>
    <mergeCell ref="AZ49:BB49"/>
    <mergeCell ref="BC49:BG49"/>
    <mergeCell ref="A50:D50"/>
    <mergeCell ref="E50:W50"/>
    <mergeCell ref="X50:AB50"/>
    <mergeCell ref="AC50:AG50"/>
    <mergeCell ref="AH50:AJ50"/>
    <mergeCell ref="AK48:AO48"/>
    <mergeCell ref="AP48:AT48"/>
    <mergeCell ref="AU48:AY48"/>
    <mergeCell ref="AZ48:BB48"/>
    <mergeCell ref="BC48:BG48"/>
    <mergeCell ref="A49:D49"/>
    <mergeCell ref="E49:W49"/>
    <mergeCell ref="X49:AB49"/>
    <mergeCell ref="AC49:AG49"/>
    <mergeCell ref="AH49:AJ49"/>
    <mergeCell ref="AK47:AO47"/>
    <mergeCell ref="AP47:AT47"/>
    <mergeCell ref="AU47:AY47"/>
    <mergeCell ref="AZ47:BB47"/>
    <mergeCell ref="BC47:BG47"/>
    <mergeCell ref="A48:D48"/>
    <mergeCell ref="E48:W48"/>
    <mergeCell ref="X48:AB48"/>
    <mergeCell ref="AC48:AG48"/>
    <mergeCell ref="AH48:AJ48"/>
    <mergeCell ref="BU30:BY30"/>
    <mergeCell ref="A43:BL43"/>
    <mergeCell ref="A44:AW44"/>
    <mergeCell ref="A46:D47"/>
    <mergeCell ref="E46:W47"/>
    <mergeCell ref="X46:AO46"/>
    <mergeCell ref="AP46:BG46"/>
    <mergeCell ref="X47:AB47"/>
    <mergeCell ref="AC47:AG47"/>
    <mergeCell ref="AH47:AJ47"/>
    <mergeCell ref="AU30:AY30"/>
    <mergeCell ref="AZ30:BB30"/>
    <mergeCell ref="BC30:BG30"/>
    <mergeCell ref="BH30:BL30"/>
    <mergeCell ref="BM30:BQ30"/>
    <mergeCell ref="BR30:BT30"/>
    <mergeCell ref="BM29:BQ29"/>
    <mergeCell ref="BR29:BT29"/>
    <mergeCell ref="BU29:BY29"/>
    <mergeCell ref="A30:D30"/>
    <mergeCell ref="E30:W30"/>
    <mergeCell ref="X30:AB30"/>
    <mergeCell ref="AC30:AG30"/>
    <mergeCell ref="AH30:AJ30"/>
    <mergeCell ref="AK30:AO30"/>
    <mergeCell ref="AP30:AT30"/>
    <mergeCell ref="AK29:AO29"/>
    <mergeCell ref="AP29:AT29"/>
    <mergeCell ref="AU29:AY29"/>
    <mergeCell ref="AZ29:BB29"/>
    <mergeCell ref="BC29:BG29"/>
    <mergeCell ref="BH29:BL29"/>
    <mergeCell ref="BC28:BG28"/>
    <mergeCell ref="BH28:BL28"/>
    <mergeCell ref="BM28:BQ28"/>
    <mergeCell ref="BR28:BT28"/>
    <mergeCell ref="BU28:BY28"/>
    <mergeCell ref="A29:D29"/>
    <mergeCell ref="E29:W29"/>
    <mergeCell ref="X29:AB29"/>
    <mergeCell ref="AC29:AG29"/>
    <mergeCell ref="AH29:AJ29"/>
    <mergeCell ref="BU27:BY27"/>
    <mergeCell ref="A28:D28"/>
    <mergeCell ref="E28:W28"/>
    <mergeCell ref="X28:AB28"/>
    <mergeCell ref="AC28:AG28"/>
    <mergeCell ref="AH28:AJ28"/>
    <mergeCell ref="AK28:AO28"/>
    <mergeCell ref="AP28:AT28"/>
    <mergeCell ref="AU28:AY28"/>
    <mergeCell ref="AZ28:BB28"/>
    <mergeCell ref="AU27:AY27"/>
    <mergeCell ref="AZ27:BB27"/>
    <mergeCell ref="BC27:BG27"/>
    <mergeCell ref="BH27:BL27"/>
    <mergeCell ref="BM27:BQ27"/>
    <mergeCell ref="BR27:BT27"/>
    <mergeCell ref="A26:D27"/>
    <mergeCell ref="E26:W27"/>
    <mergeCell ref="X26:AO26"/>
    <mergeCell ref="AP26:BG26"/>
    <mergeCell ref="BH26:BY26"/>
    <mergeCell ref="X27:AB27"/>
    <mergeCell ref="AC27:AG27"/>
    <mergeCell ref="AH27:AJ27"/>
    <mergeCell ref="AK27:AO27"/>
    <mergeCell ref="AP27:AT27"/>
    <mergeCell ref="A19:BL19"/>
    <mergeCell ref="A20:BL20"/>
    <mergeCell ref="A21:BL21"/>
    <mergeCell ref="A22:BL22"/>
    <mergeCell ref="A23:BL23"/>
    <mergeCell ref="A24:BL24"/>
    <mergeCell ref="A13:AD13"/>
    <mergeCell ref="AE13:AX13"/>
    <mergeCell ref="A15:BL15"/>
    <mergeCell ref="A16:BL16"/>
    <mergeCell ref="A17:BL17"/>
    <mergeCell ref="A18:BL18"/>
    <mergeCell ref="A9:AD9"/>
    <mergeCell ref="AE9:AL9"/>
    <mergeCell ref="A10:AD10"/>
    <mergeCell ref="AE10:AX10"/>
    <mergeCell ref="A12:AD12"/>
    <mergeCell ref="AE12:AR12"/>
    <mergeCell ref="A1:BL1"/>
    <mergeCell ref="A2:BL2"/>
    <mergeCell ref="A4:BL4"/>
    <mergeCell ref="A7:AD7"/>
    <mergeCell ref="AE7:AJ7"/>
    <mergeCell ref="A8:AD8"/>
    <mergeCell ref="AE8:AX8"/>
  </mergeCells>
  <conditionalFormatting sqref="A130:A133 A142:A145 A239:A242">
    <cfRule type="cellIs" dxfId="2" priority="3" stopIfTrue="1" operator="equal">
      <formula>A129</formula>
    </cfRule>
  </conditionalFormatting>
  <conditionalFormatting sqref="A155:C179 A187:C211">
    <cfRule type="cellIs" dxfId="1" priority="1" stopIfTrue="1" operator="equal">
      <formula>A154</formula>
    </cfRule>
    <cfRule type="cellIs" dxfId="0" priority="2" stopIfTrue="1" operator="equal">
      <formula>0</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Додаток2 КПК3710160</vt:lpstr>
      <vt:lpstr>'Додаток2 КПК3710160'!Область_печати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User</cp:lastModifiedBy>
  <cp:lastPrinted>2018-09-04T08:13:53Z</cp:lastPrinted>
  <dcterms:created xsi:type="dcterms:W3CDTF">2016-07-02T12:27:50Z</dcterms:created>
  <dcterms:modified xsi:type="dcterms:W3CDTF">2018-12-27T08:47:44Z</dcterms:modified>
</cp:coreProperties>
</file>