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27.04.2018" sheetId="1" r:id="rId1"/>
  </sheets>
  <definedNames>
    <definedName name="_xlnm.Print_Area" localSheetId="0">'27.04.2018'!$A$1:$Q$165</definedName>
  </definedNames>
  <calcPr fullCalcOnLoad="1"/>
</workbook>
</file>

<file path=xl/sharedStrings.xml><?xml version="1.0" encoding="utf-8"?>
<sst xmlns="http://schemas.openxmlformats.org/spreadsheetml/2006/main" count="257" uniqueCount="170">
  <si>
    <t>ЗАТВЕРДЖЕНО
Наказ Міністерства фінансів України</t>
  </si>
  <si>
    <t xml:space="preserve">26 серпня 2014 № 836       </t>
  </si>
  <si>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</si>
  <si>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</si>
  <si>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</si>
  <si>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1.</t>
  </si>
  <si>
    <t>(КПКВК МБ)</t>
  </si>
  <si>
    <t>2.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</si>
  <si>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</si>
  <si>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</si>
  <si>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</si>
  <si>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</si>
  <si>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</si>
  <si>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</si>
  <si>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</si>
  <si>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</si>
  <si>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</si>
  <si>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</si>
  <si>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</si>
  <si>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</si>
  <si>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</si>
  <si>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</si>
  <si>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</si>
  <si>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</si>
  <si>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</si>
  <si>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</si>
  <si>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</si>
  <si>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</si>
  <si>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</si>
  <si>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</si>
  <si>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</si>
  <si>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</si>
  <si>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</si>
  <si>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</si>
  <si>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</si>
  <si>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</si>
  <si>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</si>
  <si>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</si>
  <si>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</t>
  </si>
  <si>
    <t>продукту</t>
  </si>
  <si>
    <t>ефективності</t>
  </si>
  <si>
    <t>якості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</si>
  <si>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</si>
  <si>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</si>
  <si>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</si>
  <si>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</si>
  <si>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</si>
  <si>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</si>
  <si>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</si>
  <si>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</si>
  <si>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</si>
  <si>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</si>
  <si>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</si>
  <si>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</si>
  <si>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</si>
  <si>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</si>
  <si>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</si>
  <si>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(підпис)</t>
  </si>
  <si>
    <t>ПОГОДЖЕНО:</t>
  </si>
  <si>
    <t>Паспорт</t>
  </si>
  <si>
    <t>Наказ/ розпорядчий документ</t>
  </si>
  <si>
    <t>наказ</t>
  </si>
  <si>
    <t xml:space="preserve">КПКВК </t>
  </si>
  <si>
    <t xml:space="preserve">КФКВК </t>
  </si>
  <si>
    <t>Підпрограма</t>
  </si>
  <si>
    <t>Завдання</t>
  </si>
  <si>
    <t>Регіональна цільова програма1</t>
  </si>
  <si>
    <t>Рік</t>
  </si>
  <si>
    <t xml:space="preserve">Виконано за звітний період (касові видатки/надані кредити) </t>
  </si>
  <si>
    <t>4</t>
  </si>
  <si>
    <t>5</t>
  </si>
  <si>
    <t xml:space="preserve">           (найменування відповідального виконавця)</t>
  </si>
  <si>
    <t xml:space="preserve">            (найменування головного розпорядника)</t>
  </si>
  <si>
    <t xml:space="preserve">                (найменування бюджетної програми)</t>
  </si>
  <si>
    <t xml:space="preserve">Начальник фінансового управління </t>
  </si>
  <si>
    <t>виконавчого комітету Обухівської міської ради</t>
  </si>
  <si>
    <t>Н.І. Медвідчук</t>
  </si>
  <si>
    <r>
      <t xml:space="preserve">Підпрограма/завдання бюджетної програми </t>
    </r>
    <r>
      <rPr>
        <vertAlign val="superscript"/>
        <sz val="14"/>
        <rFont val="Times New Roman"/>
        <family val="1"/>
      </rPr>
      <t>2</t>
    </r>
  </si>
  <si>
    <r>
      <t>(КФКВК)</t>
    </r>
    <r>
      <rPr>
        <vertAlign val="superscript"/>
        <sz val="14"/>
        <rFont val="Times New Roman"/>
        <family val="1"/>
      </rPr>
      <t>1</t>
    </r>
  </si>
  <si>
    <t xml:space="preserve">начальника фінансового управління виконавчого комітету Обухівської міської ради </t>
  </si>
  <si>
    <t>Джерела фінансування інвестиційних проектів у розрізі підпрограм 2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</si>
  <si>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</si>
  <si>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</si>
  <si>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Прогноз видатків до кінця реалізації інвестиційного проекту</t>
    </r>
    <r>
      <rPr>
        <vertAlign val="superscript"/>
        <sz val="14"/>
        <color indexed="36"/>
        <rFont val="Times New Roman"/>
        <family val="1"/>
      </rPr>
      <t>3</t>
    </r>
  </si>
  <si>
    <t>Відділ культури,національностей та релігій виконавчого комітету Обухівської міської ради</t>
  </si>
  <si>
    <t>Од.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</si>
  <si>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</si>
  <si>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</si>
  <si>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Тис.грн.</t>
  </si>
  <si>
    <t>Грн.</t>
  </si>
  <si>
    <t>%</t>
  </si>
  <si>
    <t>Середнє число окладів (ставок) керівних працівників</t>
  </si>
  <si>
    <t>Осіб</t>
  </si>
  <si>
    <t>0960</t>
  </si>
  <si>
    <t>Духовне та естетичне виховання дітей та молоді</t>
  </si>
  <si>
    <t>Забезпечення надання початкової музичної освіти та з образотворчого мистецтва</t>
  </si>
  <si>
    <t>Середнє число окладів (ставок) педагогічного персоналу</t>
  </si>
  <si>
    <t>Кількість класів</t>
  </si>
  <si>
    <t>Середня кількість учнів, звільнених від плати за навчання</t>
  </si>
  <si>
    <t xml:space="preserve">Начальник відділу культури,національностей та </t>
  </si>
  <si>
    <t>релігій виконавчого комітету Обухівської міської ради</t>
  </si>
  <si>
    <t>Т.І.Богданович</t>
  </si>
  <si>
    <t>наказ начальника відділу культури,національностей та релігій виконавчого комітету Обухівської міської ради</t>
  </si>
  <si>
    <t>Середнє число окладів (ставок) -усього</t>
  </si>
  <si>
    <t>Видатки  на отримання освіти у школах естетичного виховання за рахунок загального фонду</t>
  </si>
  <si>
    <t>Видатки  на отримання освіти у школах естетичного виховання за рахунок спеціального фонду</t>
  </si>
  <si>
    <t xml:space="preserve">У тому числі плата за навчання у школах естетичного виховання </t>
  </si>
  <si>
    <t>кількість учнів на одну педагогічну ставку</t>
  </si>
  <si>
    <t>Середня кількість учнів, які отримують освіту у дитячої школи мистецтв-всього</t>
  </si>
  <si>
    <t>У тому числі за рахунок плати за навчання у дитячої школи мистецтв</t>
  </si>
  <si>
    <t xml:space="preserve">Динамика збільшення кількості учнів,які отримують освіту у дитячої школи мистецтв  у плановому періоді по відношенню до фактичного показника попереднього періоду </t>
  </si>
  <si>
    <t xml:space="preserve">Завдання 1Забезпечення надання початкової музичної освіти та з образотворчого мистецтва </t>
  </si>
  <si>
    <t>Рішення Обухівської міської ради  № 84-6-VI від 24.03.11</t>
  </si>
  <si>
    <t>Кількість установ-усього (дитячої школи мистецтв)</t>
  </si>
  <si>
    <t>Статут дитячої школи мистецтв міста Обухова</t>
  </si>
  <si>
    <t>Витрати на навчання одного учня,який отримує освіту у дитячої школі мистецтв</t>
  </si>
  <si>
    <t xml:space="preserve">Відсоток обсягу плати за навчання у дитячої школи мистецтв в загальному обсязі видатків на отримання освіти   </t>
  </si>
  <si>
    <t>Завдання 2</t>
  </si>
  <si>
    <t>2.1</t>
  </si>
  <si>
    <t>Завдання 2.Придбання предметів довгострокового користування</t>
  </si>
  <si>
    <t>2.2</t>
  </si>
  <si>
    <t>Розрахунок</t>
  </si>
  <si>
    <t>Завдання 1.</t>
  </si>
  <si>
    <t>відсоток кількості запланованих для придбання предметів довгострокового користування по відношенню до потреби…</t>
  </si>
  <si>
    <t>Кількість відділень (фортепіанний,струнно-смичкових інструментів,народних інструментів,духових та ударних інструментів,образотворчого мистецтва)</t>
  </si>
  <si>
    <t xml:space="preserve"> ефективності</t>
  </si>
  <si>
    <t xml:space="preserve"> якості</t>
  </si>
  <si>
    <t>середні видатки на придбання одного предмету довгострокового користування…</t>
  </si>
  <si>
    <t>Розрахунок(Середня кількість учнів, які отримують освіту у дитячої школи мистецтв-всього/Середнє число окладів (ставок) педагогічного персоналу)</t>
  </si>
  <si>
    <t>3 Прогноз видатків до кінця реалізації інвестиційного проекту зазначається з розбивкою за роками.</t>
  </si>
  <si>
    <t xml:space="preserve">                                     (ініціали та прізвище)</t>
  </si>
  <si>
    <t xml:space="preserve">бюджетної програми місцевого бюджету на 2018 рік </t>
  </si>
  <si>
    <t xml:space="preserve">1000000             </t>
  </si>
  <si>
    <t>1010000</t>
  </si>
  <si>
    <t>1011100</t>
  </si>
  <si>
    <t xml:space="preserve">Штатний розпис на 01.01.2018 </t>
  </si>
  <si>
    <t>Кошторис на 2018 р.</t>
  </si>
  <si>
    <t xml:space="preserve">      Наказ від 01.09.2017 р.№ 36</t>
  </si>
  <si>
    <t>Розрахунок(Середня кількість учнів х 100 / фактичну кількість учнів 238 )</t>
  </si>
  <si>
    <t xml:space="preserve">Розрахунок (Обсяг батьківської плати на 2018 р./Обсяг 1 завдання на 2018 р х 100) </t>
  </si>
  <si>
    <t>Розрахунок до бюджетного запиту на 2018 рік</t>
  </si>
  <si>
    <t>Розрахунок (Кошторис на 2018 р./Кількість одиниць придбаного обладнання</t>
  </si>
  <si>
    <t>Н.І.Медвідчук</t>
  </si>
  <si>
    <t>Штатний розпис на 01.01.2018</t>
  </si>
  <si>
    <t xml:space="preserve">      Наказ від 01.09.2017 р.№ 39</t>
  </si>
  <si>
    <t>Обсяг видатків на  придбанння предметів довгострокового користування…</t>
  </si>
  <si>
    <t>Кошторис на 2018 рік</t>
  </si>
  <si>
    <t xml:space="preserve">Надання спеціальної освіти школами естетичного виховання (музичними,художніми,хореографічними,театральними,хоровими,мистецькими) </t>
  </si>
  <si>
    <t>Забезпечити придбання предметів довгострокового користування</t>
  </si>
  <si>
    <t>Кількість одиниць придбаного предметів довгострокового користування(комп’ютер,ноутбук,цифрове фортепіано,гітара класична,мультимедійний комплект)…</t>
  </si>
  <si>
    <t>Завдання 3</t>
  </si>
  <si>
    <t>Забезпечити проведення капітального ремонту</t>
  </si>
  <si>
    <t>Завдання 3. Забеспечити проведення капітального ремонту</t>
  </si>
  <si>
    <t>3.1</t>
  </si>
  <si>
    <t>3.2</t>
  </si>
  <si>
    <t>3.3</t>
  </si>
  <si>
    <t>3.4</t>
  </si>
  <si>
    <t>Обсяг видатків на забезпечення виготовлення проектно-кошторисної документації щодо капітального ремонту даху,санації та утеплення фасаду Дитячої школи мистецтв</t>
  </si>
  <si>
    <t>Середні витрати на виготовлення 1 комплекту проектно-кошторисної документації на проведення капітального ремонту</t>
  </si>
  <si>
    <r>
      <t>Розрахунок(</t>
    </r>
    <r>
      <rPr>
        <sz val="12"/>
        <rFont val="Times New Roman"/>
        <family val="1"/>
      </rPr>
      <t>Обсяг видатків  виготовлення проектно-кошторисної документації / Кількість об’єктів по яких планується виготовлення проектно-кошторисної документації</t>
    </r>
    <r>
      <rPr>
        <sz val="14"/>
        <rFont val="Times New Roman"/>
        <family val="1"/>
      </rPr>
      <t xml:space="preserve"> )</t>
    </r>
  </si>
  <si>
    <t>відсоток виконаних робіт по виготовленню проектно-кошторисної документації</t>
  </si>
  <si>
    <t>Розрахунок( Обсяг видатків на 1 завдання/  Середня кількість учнів, які отримують освіту у дитячої школи мистецтв-всього)</t>
  </si>
  <si>
    <t>Розрахунок(  плата за навчання у школах естетичного виховання /  Середня кількість учнів, які отримують освіту у дитячої школи мистецтв-всього 265-57)</t>
  </si>
  <si>
    <t>Лист № 189 від 20.10.17</t>
  </si>
  <si>
    <t xml:space="preserve">Лист № 189 від 20.10.17 </t>
  </si>
  <si>
    <t xml:space="preserve">Кількість комплектів проектно - кошторисної документації на проведення капітального ремонту даху,санації та утеплення фасаду   Дитячої школи мистецтв </t>
  </si>
  <si>
    <r>
      <t>Обсяг бюджетних призначень/бюджетних асигнувань - _____4361,9_______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______3724,4______ тис.гривень  та       спеціального фонду -  _____637,5_________ тис. гривень.</t>
    </r>
  </si>
  <si>
    <t>від   14.05.18   № __33____</t>
  </si>
  <si>
    <t>від   14  05.18     № _26-ОД______</t>
  </si>
  <si>
    <t xml:space="preserve"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 Про встановлення надбавки педагогічним працівникам дошкільних,позашкільних,загальноосвітних,професійно-технічних навчальних закладів,вищих навчальних закладів I-II рівня акредитації,інших установ і закладів незалежно від їх підпорядкування.Стаття 57 Закон України "Про освіту" Постанова КМУ від 30.09.2009 року № 1073 "Про підвищення заробітної плати працівникам бібліотек" Наказ МОН від 26.09.2005 року № 557 " Про впорядкування умов оплати праці та затвердження схем тарифних розрядів працівників навчальних закладів,установ освіти та наукових установ"  .Постанова КМУ від 17.07.03 року № 1078 Закон УКраїни "Про культуру"від 14.12.2010 року № 2778- VI.Статут..Рішення Обухівської  міської ради від  21.12.2017 р. № 673-30-VII "Про міський бюджет Обухівської міської ради на 2018 рік     (у редакції від 27.04.2018 року № 800-34-VII) "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</si>
</sst>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#,##0.00\ &quot;грн.&quot;"/>
    <numFmt numFmtId="195" formatCode="#,##0.0\ &quot;грн.&quot;"/>
  </numFmts>
  <fonts count="4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4"/>
      <color indexed="3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vertAlign val="superscript"/>
      <sz val="16"/>
      <name val="Times New Roman"/>
      <family val="1"/>
    </font>
    <font>
      <vertAlign val="superscript"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24" borderId="0" xfId="53" applyFont="1" applyFill="1" applyAlignment="1">
      <alignment horizontal="right" wrapText="1"/>
      <protection/>
    </xf>
    <xf numFmtId="0" fontId="5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5" fillId="24" borderId="0" xfId="53" applyFont="1" applyFill="1" applyAlignment="1">
      <alignment wrapText="1"/>
      <protection/>
    </xf>
    <xf numFmtId="0" fontId="5" fillId="24" borderId="0" xfId="53" applyFont="1" applyFill="1" applyBorder="1" applyAlignment="1">
      <alignment horizontal="left" wrapText="1"/>
      <protection/>
    </xf>
    <xf numFmtId="0" fontId="5" fillId="24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24" borderId="0" xfId="53" applyFont="1" applyFill="1" applyAlignment="1">
      <alignment horizontal="right" wrapText="1"/>
      <protection/>
    </xf>
    <xf numFmtId="0" fontId="10" fillId="24" borderId="0" xfId="0" applyFont="1" applyFill="1" applyAlignment="1">
      <alignment wrapText="1"/>
    </xf>
    <xf numFmtId="0" fontId="10" fillId="24" borderId="0" xfId="53" applyFont="1" applyFill="1" applyBorder="1" applyAlignment="1">
      <alignment wrapText="1"/>
      <protection/>
    </xf>
    <xf numFmtId="49" fontId="10" fillId="24" borderId="12" xfId="53" applyNumberFormat="1" applyFont="1" applyFill="1" applyBorder="1" applyAlignment="1">
      <alignment horizontal="center" wrapText="1"/>
      <protection/>
    </xf>
    <xf numFmtId="14" fontId="11" fillId="24" borderId="0" xfId="42" applyNumberFormat="1" applyFont="1" applyFill="1" applyAlignment="1" applyProtection="1">
      <alignment wrapText="1"/>
      <protection/>
    </xf>
    <xf numFmtId="0" fontId="10" fillId="24" borderId="0" xfId="53" applyFont="1" applyFill="1" applyAlignment="1">
      <alignment horizontal="right" vertical="top" wrapText="1"/>
      <protection/>
    </xf>
    <xf numFmtId="0" fontId="10" fillId="24" borderId="0" xfId="53" applyFont="1" applyFill="1" applyAlignment="1">
      <alignment horizontal="left" vertical="top" wrapText="1"/>
      <protection/>
    </xf>
    <xf numFmtId="0" fontId="10" fillId="24" borderId="0" xfId="53" applyFont="1" applyFill="1" applyAlignment="1">
      <alignment vertical="top" wrapText="1"/>
      <protection/>
    </xf>
    <xf numFmtId="0" fontId="10" fillId="24" borderId="0" xfId="0" applyFont="1" applyFill="1" applyAlignment="1">
      <alignment vertical="top" wrapText="1"/>
    </xf>
    <xf numFmtId="0" fontId="10" fillId="0" borderId="0" xfId="53" applyFont="1" applyAlignment="1">
      <alignment horizontal="right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49" fontId="10" fillId="24" borderId="13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182" fontId="10" fillId="24" borderId="13" xfId="0" applyNumberFormat="1" applyFont="1" applyFill="1" applyBorder="1" applyAlignment="1">
      <alignment horizontal="center" vertical="distributed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left" wrapText="1"/>
    </xf>
    <xf numFmtId="2" fontId="10" fillId="24" borderId="13" xfId="0" applyNumberFormat="1" applyFont="1" applyFill="1" applyBorder="1" applyAlignment="1">
      <alignment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180" fontId="10" fillId="24" borderId="13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1" fontId="10" fillId="24" borderId="13" xfId="54" applyNumberFormat="1" applyFont="1" applyFill="1" applyBorder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0" fillId="24" borderId="0" xfId="53" applyFont="1" applyFill="1" applyAlignment="1">
      <alignment wrapText="1"/>
      <protection/>
    </xf>
    <xf numFmtId="0" fontId="10" fillId="24" borderId="0" xfId="53" applyFont="1" applyFill="1" applyAlignment="1">
      <alignment horizontal="left" wrapText="1"/>
      <protection/>
    </xf>
    <xf numFmtId="0" fontId="10" fillId="24" borderId="0" xfId="53" applyFont="1" applyFill="1" applyAlignment="1">
      <alignment horizontal="center" wrapText="1"/>
      <protection/>
    </xf>
    <xf numFmtId="0" fontId="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2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2" fillId="0" borderId="0" xfId="53" applyFont="1" applyAlignment="1">
      <alignment wrapText="1"/>
      <protection/>
    </xf>
    <xf numFmtId="0" fontId="22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10" fillId="24" borderId="10" xfId="0" applyNumberFormat="1" applyFont="1" applyFill="1" applyBorder="1" applyAlignment="1">
      <alignment horizontal="center" vertical="center" wrapText="1"/>
    </xf>
    <xf numFmtId="180" fontId="10" fillId="24" borderId="15" xfId="0" applyNumberFormat="1" applyFont="1" applyFill="1" applyBorder="1" applyAlignment="1">
      <alignment horizontal="center" vertical="center" wrapText="1"/>
    </xf>
    <xf numFmtId="180" fontId="10" fillId="24" borderId="11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0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10" fillId="24" borderId="13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wrapText="1"/>
    </xf>
    <xf numFmtId="0" fontId="10" fillId="24" borderId="13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2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180" fontId="10" fillId="24" borderId="10" xfId="0" applyNumberFormat="1" applyFont="1" applyFill="1" applyBorder="1" applyAlignment="1">
      <alignment horizontal="center" vertical="center" wrapText="1"/>
    </xf>
    <xf numFmtId="180" fontId="10" fillId="24" borderId="15" xfId="0" applyNumberFormat="1" applyFont="1" applyFill="1" applyBorder="1" applyAlignment="1">
      <alignment horizontal="center" vertical="center" wrapText="1"/>
    </xf>
    <xf numFmtId="180" fontId="10" fillId="24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horizontal="left" wrapText="1"/>
    </xf>
    <xf numFmtId="0" fontId="7" fillId="24" borderId="0" xfId="53" applyFont="1" applyFill="1" applyBorder="1" applyAlignment="1">
      <alignment horizontal="left" wrapText="1"/>
      <protection/>
    </xf>
    <xf numFmtId="49" fontId="10" fillId="24" borderId="12" xfId="53" applyNumberFormat="1" applyFont="1" applyFill="1" applyBorder="1" applyAlignment="1">
      <alignment horizontal="center" wrapText="1"/>
      <protection/>
    </xf>
    <xf numFmtId="0" fontId="10" fillId="24" borderId="12" xfId="53" applyNumberFormat="1" applyFont="1" applyFill="1" applyBorder="1" applyAlignment="1">
      <alignment horizontal="left" wrapText="1"/>
      <protection/>
    </xf>
    <xf numFmtId="0" fontId="10" fillId="24" borderId="10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10" fillId="0" borderId="0" xfId="53" applyNumberFormat="1" applyFont="1" applyBorder="1" applyAlignment="1">
      <alignment horizontal="left" wrapText="1"/>
      <protection/>
    </xf>
    <xf numFmtId="49" fontId="10" fillId="0" borderId="0" xfId="53" applyNumberFormat="1" applyFont="1" applyAlignment="1">
      <alignment horizontal="left" wrapText="1"/>
      <protection/>
    </xf>
    <xf numFmtId="0" fontId="7" fillId="0" borderId="12" xfId="0" applyFont="1" applyBorder="1" applyAlignment="1">
      <alignment horizontal="left" wrapText="1"/>
    </xf>
    <xf numFmtId="49" fontId="5" fillId="0" borderId="19" xfId="53" applyNumberFormat="1" applyFont="1" applyBorder="1" applyAlignment="1">
      <alignment horizontal="left" wrapText="1"/>
      <protection/>
    </xf>
    <xf numFmtId="0" fontId="10" fillId="0" borderId="12" xfId="0" applyFont="1" applyBorder="1" applyAlignment="1">
      <alignment horizontal="left" wrapText="1"/>
    </xf>
    <xf numFmtId="0" fontId="7" fillId="24" borderId="0" xfId="0" applyFont="1" applyFill="1" applyBorder="1" applyAlignment="1">
      <alignment horizontal="left" wrapText="1"/>
    </xf>
    <xf numFmtId="0" fontId="20" fillId="0" borderId="0" xfId="53" applyFont="1" applyAlignment="1">
      <alignment horizontal="center" wrapText="1"/>
      <protection/>
    </xf>
    <xf numFmtId="0" fontId="21" fillId="0" borderId="0" xfId="0" applyFont="1" applyAlignment="1">
      <alignment wrapText="1"/>
    </xf>
    <xf numFmtId="0" fontId="10" fillId="24" borderId="19" xfId="53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0" fillId="24" borderId="0" xfId="53" applyFont="1" applyFill="1" applyBorder="1" applyAlignment="1">
      <alignment horizontal="center" wrapText="1"/>
      <protection/>
    </xf>
    <xf numFmtId="0" fontId="7" fillId="24" borderId="19" xfId="53" applyFont="1" applyFill="1" applyBorder="1" applyAlignment="1">
      <alignment horizontal="left" wrapText="1"/>
      <protection/>
    </xf>
    <xf numFmtId="0" fontId="10" fillId="0" borderId="0" xfId="53" applyFont="1" applyAlignment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10" fillId="24" borderId="12" xfId="53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0" fontId="5" fillId="0" borderId="19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13" fillId="24" borderId="19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6" fillId="24" borderId="13" xfId="0" applyFont="1" applyFill="1" applyBorder="1" applyAlignment="1">
      <alignment horizontal="left" vertical="center" wrapText="1"/>
    </xf>
    <xf numFmtId="180" fontId="10" fillId="24" borderId="13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24" borderId="15" xfId="0" applyNumberFormat="1" applyFont="1" applyFill="1" applyBorder="1" applyAlignment="1">
      <alignment horizontal="center" vertic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1" fontId="10" fillId="24" borderId="15" xfId="0" applyNumberFormat="1" applyFont="1" applyFill="1" applyBorder="1" applyAlignment="1">
      <alignment horizontal="center" vertical="center" wrapText="1"/>
    </xf>
    <xf numFmtId="1" fontId="10" fillId="24" borderId="11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10" fillId="24" borderId="19" xfId="0" applyFont="1" applyFill="1" applyBorder="1" applyAlignment="1">
      <alignment horizontal="left" vertical="center" wrapText="1"/>
    </xf>
    <xf numFmtId="180" fontId="10" fillId="24" borderId="20" xfId="0" applyNumberFormat="1" applyFont="1" applyFill="1" applyBorder="1" applyAlignment="1">
      <alignment horizontal="center" vertical="center" wrapText="1"/>
    </xf>
    <xf numFmtId="180" fontId="10" fillId="24" borderId="19" xfId="0" applyNumberFormat="1" applyFont="1" applyFill="1" applyBorder="1" applyAlignment="1">
      <alignment horizontal="center" vertical="center" wrapText="1"/>
    </xf>
    <xf numFmtId="180" fontId="10" fillId="24" borderId="16" xfId="0" applyNumberFormat="1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План Додаток 2 Охорона здоров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V174"/>
  <sheetViews>
    <sheetView tabSelected="1" zoomScale="90" zoomScaleNormal="90" zoomScaleSheetLayoutView="90" workbookViewId="0" topLeftCell="A2">
      <selection activeCell="E140" sqref="E140"/>
    </sheetView>
  </sheetViews>
  <sheetFormatPr defaultColWidth="9.00390625" defaultRowHeight="12.75"/>
  <cols>
    <col min="1" max="1" width="8.00390625" style="13" customWidth="1"/>
    <col min="2" max="2" width="12.75390625" style="4" customWidth="1"/>
    <col min="3" max="3" width="11.625" style="4" customWidth="1"/>
    <col min="4" max="4" width="29.75390625" style="4" customWidth="1"/>
    <col min="5" max="5" width="17.00390625" style="4" customWidth="1"/>
    <col min="6" max="6" width="7.625" style="4" customWidth="1"/>
    <col min="7" max="7" width="10.00390625" style="4" customWidth="1"/>
    <col min="8" max="8" width="24.75390625" style="4" customWidth="1"/>
    <col min="9" max="9" width="18.25390625" style="4" customWidth="1"/>
    <col min="10" max="10" width="19.375" style="4" customWidth="1"/>
    <col min="11" max="11" width="19.00390625" style="4" customWidth="1"/>
    <col min="12" max="13" width="11.625" style="4" hidden="1" customWidth="1"/>
    <col min="14" max="14" width="6.25390625" style="4" hidden="1" customWidth="1"/>
    <col min="15" max="15" width="3.375" style="4" hidden="1" customWidth="1"/>
    <col min="16" max="16" width="12.00390625" style="4" hidden="1" customWidth="1"/>
    <col min="17" max="17" width="13.125" style="4" hidden="1" customWidth="1"/>
    <col min="18" max="16384" width="9.125" style="4" customWidth="1"/>
  </cols>
  <sheetData>
    <row r="1" spans="9:15" ht="8.25" customHeight="1">
      <c r="I1" s="173" t="s">
        <v>0</v>
      </c>
      <c r="J1" s="173"/>
      <c r="K1" s="173"/>
      <c r="L1" s="173"/>
      <c r="M1" s="173"/>
      <c r="N1" s="173"/>
      <c r="O1" s="173"/>
    </row>
    <row r="2" spans="9:15" ht="8.25" customHeight="1">
      <c r="I2" s="173"/>
      <c r="J2" s="173"/>
      <c r="K2" s="173"/>
      <c r="L2" s="173"/>
      <c r="M2" s="173"/>
      <c r="N2" s="173"/>
      <c r="O2" s="173"/>
    </row>
    <row r="3" spans="9:15" ht="12" customHeight="1">
      <c r="I3" s="173"/>
      <c r="J3" s="173"/>
      <c r="K3" s="173"/>
      <c r="L3" s="173"/>
      <c r="M3" s="173"/>
      <c r="N3" s="173"/>
      <c r="O3" s="173"/>
    </row>
    <row r="4" spans="9:15" ht="12.75" customHeight="1">
      <c r="I4" s="174" t="s">
        <v>1</v>
      </c>
      <c r="J4" s="174"/>
      <c r="K4" s="174"/>
      <c r="L4" s="174"/>
      <c r="M4" s="174"/>
      <c r="N4" s="174"/>
      <c r="O4" s="174"/>
    </row>
    <row r="5" spans="9:15" ht="12.75" customHeight="1">
      <c r="I5" s="14"/>
      <c r="J5" s="14"/>
      <c r="K5" s="1"/>
      <c r="L5" s="1"/>
      <c r="M5" s="1"/>
      <c r="N5" s="1"/>
      <c r="O5" s="1"/>
    </row>
    <row r="6" spans="1:15" s="38" customFormat="1" ht="15" customHeight="1">
      <c r="A6" s="41"/>
      <c r="I6" s="175" t="s">
        <v>2</v>
      </c>
      <c r="J6" s="175"/>
      <c r="K6" s="175"/>
      <c r="L6" s="175"/>
      <c r="M6" s="175"/>
      <c r="N6" s="175"/>
      <c r="O6" s="175"/>
    </row>
    <row r="7" spans="1:15" s="38" customFormat="1" ht="16.5" customHeight="1">
      <c r="A7" s="41"/>
      <c r="I7" s="176" t="s">
        <v>60</v>
      </c>
      <c r="J7" s="176"/>
      <c r="K7" s="176"/>
      <c r="L7" s="176"/>
      <c r="M7" s="176"/>
      <c r="N7" s="176"/>
      <c r="O7" s="176"/>
    </row>
    <row r="8" spans="9:15" ht="46.5" customHeight="1">
      <c r="I8" s="177" t="s">
        <v>102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38" customFormat="1" ht="31.5" customHeight="1">
      <c r="A10" s="41"/>
      <c r="I10" s="180" t="s">
        <v>167</v>
      </c>
      <c r="J10" s="180"/>
      <c r="K10" s="180"/>
      <c r="L10" s="180"/>
      <c r="M10" s="180"/>
      <c r="N10" s="180"/>
      <c r="O10" s="180"/>
    </row>
    <row r="11" spans="1:15" s="38" customFormat="1" ht="16.5" customHeight="1">
      <c r="A11" s="41"/>
      <c r="I11" s="176" t="s">
        <v>61</v>
      </c>
      <c r="J11" s="176"/>
      <c r="K11" s="176"/>
      <c r="L11" s="176"/>
      <c r="M11" s="176"/>
      <c r="N11" s="176"/>
      <c r="O11" s="176"/>
    </row>
    <row r="12" spans="1:15" s="38" customFormat="1" ht="36.75" customHeight="1">
      <c r="A12" s="41"/>
      <c r="I12" s="179" t="s">
        <v>79</v>
      </c>
      <c r="J12" s="179"/>
      <c r="K12" s="179"/>
      <c r="L12" s="179"/>
      <c r="M12" s="179"/>
      <c r="N12" s="179"/>
      <c r="O12" s="179"/>
    </row>
    <row r="13" spans="9:15" ht="18" customHeight="1">
      <c r="I13" s="192" t="s">
        <v>4</v>
      </c>
      <c r="J13" s="192"/>
      <c r="K13" s="192"/>
      <c r="L13" s="192"/>
      <c r="M13" s="192"/>
      <c r="N13" s="192"/>
      <c r="O13" s="192"/>
    </row>
    <row r="14" spans="1:15" s="38" customFormat="1" ht="27.75" customHeight="1">
      <c r="A14" s="41"/>
      <c r="I14" s="180" t="s">
        <v>168</v>
      </c>
      <c r="J14" s="180"/>
      <c r="K14" s="180"/>
      <c r="L14" s="180"/>
      <c r="M14" s="180"/>
      <c r="N14" s="180"/>
      <c r="O14" s="180"/>
    </row>
    <row r="15" spans="12:16" ht="12" customHeight="1">
      <c r="L15" s="193"/>
      <c r="M15" s="193"/>
      <c r="N15" s="193"/>
      <c r="O15" s="193"/>
      <c r="P15" s="193"/>
    </row>
    <row r="16" spans="1:22" s="93" customFormat="1" ht="26.25" customHeight="1">
      <c r="A16" s="181" t="s">
        <v>59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92"/>
      <c r="S16" s="92"/>
      <c r="T16" s="92"/>
      <c r="U16" s="92"/>
      <c r="V16" s="92"/>
    </row>
    <row r="17" spans="1:22" s="93" customFormat="1" ht="22.5" customHeight="1">
      <c r="A17" s="181" t="s">
        <v>131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92"/>
      <c r="S17" s="92"/>
      <c r="T17" s="92"/>
      <c r="U17" s="92"/>
      <c r="V17" s="92"/>
    </row>
    <row r="18" spans="1:22" s="22" customFormat="1" ht="36.75" customHeight="1">
      <c r="A18" s="21" t="s">
        <v>5</v>
      </c>
      <c r="C18" s="168" t="s">
        <v>132</v>
      </c>
      <c r="D18" s="168"/>
      <c r="E18" s="190" t="s">
        <v>84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23"/>
      <c r="S18" s="23"/>
      <c r="T18" s="23"/>
      <c r="U18" s="23"/>
      <c r="V18" s="23"/>
    </row>
    <row r="19" spans="1:22" s="8" customFormat="1" ht="18.75">
      <c r="A19" s="7"/>
      <c r="B19" s="7"/>
      <c r="C19" s="183" t="s">
        <v>6</v>
      </c>
      <c r="D19" s="183"/>
      <c r="E19" s="57"/>
      <c r="F19" s="167" t="s">
        <v>72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1"/>
      <c r="R19" s="10"/>
      <c r="S19" s="10"/>
      <c r="T19" s="10"/>
      <c r="U19" s="10"/>
      <c r="V19" s="10"/>
    </row>
    <row r="20" spans="1:22" s="8" customFormat="1" ht="9.75" customHeight="1">
      <c r="A20" s="7"/>
      <c r="B20" s="7"/>
      <c r="C20" s="58"/>
      <c r="D20" s="58"/>
      <c r="E20" s="5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0"/>
      <c r="S20" s="10"/>
      <c r="T20" s="10"/>
      <c r="U20" s="10"/>
      <c r="V20" s="10"/>
    </row>
    <row r="21" spans="1:22" s="22" customFormat="1" ht="18" customHeight="1">
      <c r="A21" s="21" t="s">
        <v>7</v>
      </c>
      <c r="B21" s="21"/>
      <c r="C21" s="168" t="s">
        <v>133</v>
      </c>
      <c r="D21" s="168"/>
      <c r="E21" s="190" t="s">
        <v>84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23"/>
      <c r="S21" s="23"/>
      <c r="T21" s="23"/>
      <c r="U21" s="23"/>
      <c r="V21" s="23"/>
    </row>
    <row r="22" spans="1:22" s="8" customFormat="1" ht="18.75">
      <c r="A22" s="7"/>
      <c r="B22" s="7"/>
      <c r="C22" s="183" t="s">
        <v>6</v>
      </c>
      <c r="D22" s="183"/>
      <c r="E22" s="57"/>
      <c r="F22" s="167" t="s">
        <v>71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1"/>
      <c r="R22" s="10"/>
      <c r="S22" s="10"/>
      <c r="T22" s="10"/>
      <c r="U22" s="10"/>
      <c r="V22" s="10"/>
    </row>
    <row r="23" spans="1:22" s="8" customFormat="1" ht="9.75" customHeight="1">
      <c r="A23" s="7"/>
      <c r="B23" s="7"/>
      <c r="C23" s="58"/>
      <c r="D23" s="58"/>
      <c r="E23" s="5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0"/>
      <c r="S23" s="10"/>
      <c r="T23" s="10"/>
      <c r="U23" s="10"/>
      <c r="V23" s="10"/>
    </row>
    <row r="24" spans="1:22" s="22" customFormat="1" ht="57.75" customHeight="1">
      <c r="A24" s="21" t="s">
        <v>8</v>
      </c>
      <c r="B24" s="21"/>
      <c r="C24" s="168" t="s">
        <v>134</v>
      </c>
      <c r="D24" s="168"/>
      <c r="E24" s="24" t="s">
        <v>93</v>
      </c>
      <c r="F24" s="169" t="s">
        <v>147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23"/>
      <c r="S24" s="25"/>
      <c r="T24" s="23"/>
      <c r="U24" s="23"/>
      <c r="V24" s="23"/>
    </row>
    <row r="25" spans="1:22" s="8" customFormat="1" ht="22.5">
      <c r="A25" s="7"/>
      <c r="B25" s="7"/>
      <c r="C25" s="186" t="s">
        <v>6</v>
      </c>
      <c r="D25" s="186"/>
      <c r="E25" s="59" t="s">
        <v>78</v>
      </c>
      <c r="F25" s="187" t="s">
        <v>73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2"/>
      <c r="R25" s="10"/>
      <c r="S25" s="10"/>
      <c r="T25" s="10"/>
      <c r="U25" s="10"/>
      <c r="V25" s="10"/>
    </row>
    <row r="26" spans="1:22" s="29" customFormat="1" ht="24" customHeight="1">
      <c r="A26" s="26"/>
      <c r="B26" s="26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32" customFormat="1" ht="40.5" customHeight="1">
      <c r="A27" s="30" t="s">
        <v>9</v>
      </c>
      <c r="B27" s="188" t="s">
        <v>166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31"/>
      <c r="S27" s="31"/>
      <c r="T27" s="31"/>
      <c r="U27" s="31"/>
      <c r="V27" s="31"/>
    </row>
    <row r="28" spans="1:17" s="32" customFormat="1" ht="3.75" customHeight="1">
      <c r="A28" s="33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34"/>
      <c r="P28" s="34"/>
      <c r="Q28" s="34"/>
    </row>
    <row r="29" spans="1:17" s="32" customFormat="1" ht="8.2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8" s="32" customFormat="1" ht="38.25" customHeight="1">
      <c r="A30" s="33" t="s">
        <v>10</v>
      </c>
      <c r="B30" s="131" t="s">
        <v>11</v>
      </c>
      <c r="C30" s="131"/>
      <c r="D30" s="118"/>
      <c r="E30" s="184" t="s">
        <v>169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6"/>
    </row>
    <row r="31" spans="1:17" s="32" customFormat="1" ht="126.75" customHeight="1">
      <c r="A31" s="33"/>
      <c r="B31" s="35"/>
      <c r="C31" s="35"/>
      <c r="D31" s="3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2" customFormat="1" ht="22.5" customHeight="1">
      <c r="A32" s="33" t="s">
        <v>12</v>
      </c>
      <c r="B32" s="131" t="s">
        <v>13</v>
      </c>
      <c r="C32" s="118"/>
      <c r="D32" s="118"/>
      <c r="E32" s="127" t="s">
        <v>94</v>
      </c>
      <c r="F32" s="127"/>
      <c r="G32" s="127"/>
      <c r="H32" s="127"/>
      <c r="I32" s="127"/>
      <c r="J32" s="127"/>
      <c r="K32" s="127"/>
      <c r="L32" s="127"/>
      <c r="M32" s="127"/>
      <c r="N32" s="127"/>
      <c r="O32" s="56"/>
      <c r="P32" s="56"/>
      <c r="Q32" s="56"/>
    </row>
    <row r="33" spans="1:17" s="5" customFormat="1" ht="0.75" customHeight="1">
      <c r="A33" s="17"/>
      <c r="B33" s="16"/>
      <c r="C33" s="16"/>
      <c r="D33" s="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56"/>
      <c r="P33" s="56"/>
      <c r="Q33" s="56"/>
    </row>
    <row r="34" spans="1:17" s="5" customFormat="1" ht="0.75" customHeight="1" hidden="1">
      <c r="A34" s="15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94"/>
      <c r="P34" s="94"/>
      <c r="Q34" s="94"/>
    </row>
    <row r="35" spans="1:11" s="32" customFormat="1" ht="21.75" customHeight="1">
      <c r="A35" s="33" t="s">
        <v>14</v>
      </c>
      <c r="B35" s="189" t="s">
        <v>15</v>
      </c>
      <c r="C35" s="189"/>
      <c r="D35" s="189"/>
      <c r="E35" s="189"/>
      <c r="F35" s="189"/>
      <c r="G35" s="189"/>
      <c r="H35" s="189"/>
      <c r="I35" s="189"/>
      <c r="J35" s="189"/>
      <c r="K35" s="189"/>
    </row>
    <row r="36" s="38" customFormat="1" ht="12.75" customHeight="1" hidden="1">
      <c r="A36" s="37"/>
    </row>
    <row r="37" spans="1:11" s="22" customFormat="1" ht="27.75" customHeight="1">
      <c r="A37" s="39" t="s">
        <v>16</v>
      </c>
      <c r="B37" s="138" t="s">
        <v>62</v>
      </c>
      <c r="C37" s="119"/>
      <c r="D37" s="40" t="s">
        <v>63</v>
      </c>
      <c r="E37" s="148" t="s">
        <v>18</v>
      </c>
      <c r="F37" s="129"/>
      <c r="G37" s="129"/>
      <c r="H37" s="129"/>
      <c r="I37" s="129"/>
      <c r="J37" s="129"/>
      <c r="K37" s="130"/>
    </row>
    <row r="38" spans="1:11" s="22" customFormat="1" ht="22.5" customHeight="1">
      <c r="A38" s="40"/>
      <c r="B38" s="148"/>
      <c r="C38" s="156"/>
      <c r="D38" s="39"/>
      <c r="E38" s="148"/>
      <c r="F38" s="129"/>
      <c r="G38" s="129"/>
      <c r="H38" s="129"/>
      <c r="I38" s="129"/>
      <c r="J38" s="129"/>
      <c r="K38" s="130"/>
    </row>
    <row r="39" spans="1:11" s="38" customFormat="1" ht="36" customHeight="1">
      <c r="A39" s="37" t="s">
        <v>19</v>
      </c>
      <c r="B39" s="128" t="s">
        <v>20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38" customFormat="1" ht="19.5" customHeight="1">
      <c r="A40" s="41"/>
      <c r="J40" s="139" t="s">
        <v>21</v>
      </c>
      <c r="K40" s="139"/>
    </row>
    <row r="41" spans="1:11" s="22" customFormat="1" ht="43.5" customHeight="1">
      <c r="A41" s="134" t="s">
        <v>16</v>
      </c>
      <c r="B41" s="138" t="s">
        <v>62</v>
      </c>
      <c r="C41" s="119"/>
      <c r="D41" s="142" t="s">
        <v>63</v>
      </c>
      <c r="E41" s="122" t="s">
        <v>77</v>
      </c>
      <c r="F41" s="122"/>
      <c r="G41" s="122"/>
      <c r="H41" s="119"/>
      <c r="I41" s="40" t="s">
        <v>22</v>
      </c>
      <c r="J41" s="40" t="s">
        <v>23</v>
      </c>
      <c r="K41" s="40" t="s">
        <v>24</v>
      </c>
    </row>
    <row r="42" spans="1:11" s="22" customFormat="1" ht="1.5" customHeight="1">
      <c r="A42" s="142"/>
      <c r="B42" s="120"/>
      <c r="C42" s="121"/>
      <c r="D42" s="142"/>
      <c r="E42" s="123"/>
      <c r="F42" s="123"/>
      <c r="G42" s="123"/>
      <c r="H42" s="121"/>
      <c r="I42" s="40"/>
      <c r="J42" s="40"/>
      <c r="K42" s="40"/>
    </row>
    <row r="43" spans="1:11" s="9" customFormat="1" ht="15" customHeight="1">
      <c r="A43" s="60">
        <v>1</v>
      </c>
      <c r="B43" s="124">
        <v>2</v>
      </c>
      <c r="C43" s="125"/>
      <c r="D43" s="60">
        <v>3</v>
      </c>
      <c r="E43" s="126">
        <v>4</v>
      </c>
      <c r="F43" s="126"/>
      <c r="G43" s="126"/>
      <c r="H43" s="126"/>
      <c r="I43" s="60">
        <v>5</v>
      </c>
      <c r="J43" s="60">
        <v>6</v>
      </c>
      <c r="K43" s="60">
        <v>7</v>
      </c>
    </row>
    <row r="44" spans="1:11" s="22" customFormat="1" ht="19.5" customHeight="1">
      <c r="A44" s="40"/>
      <c r="B44" s="148"/>
      <c r="C44" s="156"/>
      <c r="D44" s="39"/>
      <c r="E44" s="164" t="s">
        <v>122</v>
      </c>
      <c r="F44" s="165"/>
      <c r="G44" s="165"/>
      <c r="H44" s="166"/>
      <c r="I44" s="42"/>
      <c r="J44" s="42"/>
      <c r="K44" s="42">
        <f aca="true" t="shared" si="0" ref="K44:K65">I44+J44</f>
        <v>0</v>
      </c>
    </row>
    <row r="45" spans="1:11" s="22" customFormat="1" ht="42.75" customHeight="1">
      <c r="A45" s="40"/>
      <c r="B45" s="148">
        <v>1011100</v>
      </c>
      <c r="C45" s="156"/>
      <c r="D45" s="39" t="s">
        <v>93</v>
      </c>
      <c r="E45" s="135" t="s">
        <v>95</v>
      </c>
      <c r="F45" s="136"/>
      <c r="G45" s="136"/>
      <c r="H45" s="137"/>
      <c r="I45" s="42">
        <v>3724.4</v>
      </c>
      <c r="J45" s="42">
        <v>395.7</v>
      </c>
      <c r="K45" s="42">
        <f t="shared" si="0"/>
        <v>4120.1</v>
      </c>
    </row>
    <row r="46" spans="1:11" s="22" customFormat="1" ht="21" customHeight="1" hidden="1">
      <c r="A46" s="40"/>
      <c r="B46" s="148"/>
      <c r="C46" s="156"/>
      <c r="D46" s="39"/>
      <c r="E46" s="164" t="s">
        <v>64</v>
      </c>
      <c r="F46" s="165"/>
      <c r="G46" s="165"/>
      <c r="H46" s="166"/>
      <c r="I46" s="42"/>
      <c r="J46" s="42"/>
      <c r="K46" s="42">
        <f t="shared" si="0"/>
        <v>0</v>
      </c>
    </row>
    <row r="47" spans="1:11" s="22" customFormat="1" ht="21" customHeight="1" hidden="1">
      <c r="A47" s="40"/>
      <c r="B47" s="148"/>
      <c r="C47" s="156"/>
      <c r="D47" s="39"/>
      <c r="E47" s="164" t="s">
        <v>65</v>
      </c>
      <c r="F47" s="165"/>
      <c r="G47" s="165"/>
      <c r="H47" s="166"/>
      <c r="I47" s="42"/>
      <c r="J47" s="42"/>
      <c r="K47" s="42">
        <f t="shared" si="0"/>
        <v>0</v>
      </c>
    </row>
    <row r="48" spans="1:11" s="22" customFormat="1" ht="21" customHeight="1" hidden="1">
      <c r="A48" s="40"/>
      <c r="B48" s="148"/>
      <c r="C48" s="156"/>
      <c r="D48" s="39"/>
      <c r="E48" s="164" t="s">
        <v>64</v>
      </c>
      <c r="F48" s="165"/>
      <c r="G48" s="165"/>
      <c r="H48" s="166"/>
      <c r="I48" s="42"/>
      <c r="J48" s="42"/>
      <c r="K48" s="42">
        <f t="shared" si="0"/>
        <v>0</v>
      </c>
    </row>
    <row r="49" spans="1:11" s="22" customFormat="1" ht="21" customHeight="1" hidden="1">
      <c r="A49" s="40"/>
      <c r="B49" s="148"/>
      <c r="C49" s="156"/>
      <c r="D49" s="39"/>
      <c r="E49" s="164" t="s">
        <v>65</v>
      </c>
      <c r="F49" s="165"/>
      <c r="G49" s="165"/>
      <c r="H49" s="166"/>
      <c r="I49" s="42"/>
      <c r="J49" s="42"/>
      <c r="K49" s="42">
        <f t="shared" si="0"/>
        <v>0</v>
      </c>
    </row>
    <row r="50" spans="1:11" s="22" customFormat="1" ht="21" customHeight="1" hidden="1">
      <c r="A50" s="40"/>
      <c r="B50" s="148"/>
      <c r="C50" s="156"/>
      <c r="D50" s="39"/>
      <c r="E50" s="164" t="s">
        <v>64</v>
      </c>
      <c r="F50" s="165"/>
      <c r="G50" s="165"/>
      <c r="H50" s="166"/>
      <c r="I50" s="42"/>
      <c r="J50" s="42"/>
      <c r="K50" s="42">
        <f t="shared" si="0"/>
        <v>0</v>
      </c>
    </row>
    <row r="51" spans="1:11" s="22" customFormat="1" ht="21" customHeight="1" hidden="1">
      <c r="A51" s="40"/>
      <c r="B51" s="148"/>
      <c r="C51" s="156"/>
      <c r="D51" s="39"/>
      <c r="E51" s="164" t="s">
        <v>65</v>
      </c>
      <c r="F51" s="165"/>
      <c r="G51" s="165"/>
      <c r="H51" s="166"/>
      <c r="I51" s="42"/>
      <c r="J51" s="42"/>
      <c r="K51" s="42">
        <f t="shared" si="0"/>
        <v>0</v>
      </c>
    </row>
    <row r="52" spans="1:11" s="22" customFormat="1" ht="21" customHeight="1" hidden="1">
      <c r="A52" s="40"/>
      <c r="B52" s="148"/>
      <c r="C52" s="156"/>
      <c r="D52" s="39"/>
      <c r="E52" s="164" t="s">
        <v>64</v>
      </c>
      <c r="F52" s="165"/>
      <c r="G52" s="165"/>
      <c r="H52" s="166"/>
      <c r="I52" s="42"/>
      <c r="J52" s="42"/>
      <c r="K52" s="42">
        <f t="shared" si="0"/>
        <v>0</v>
      </c>
    </row>
    <row r="53" spans="1:11" s="22" customFormat="1" ht="21" customHeight="1" hidden="1">
      <c r="A53" s="40"/>
      <c r="B53" s="148"/>
      <c r="C53" s="156"/>
      <c r="D53" s="39"/>
      <c r="E53" s="164" t="s">
        <v>65</v>
      </c>
      <c r="F53" s="165"/>
      <c r="G53" s="165"/>
      <c r="H53" s="166"/>
      <c r="I53" s="42"/>
      <c r="J53" s="42"/>
      <c r="K53" s="42">
        <f t="shared" si="0"/>
        <v>0</v>
      </c>
    </row>
    <row r="54" spans="1:11" s="22" customFormat="1" ht="21" customHeight="1" hidden="1">
      <c r="A54" s="40"/>
      <c r="B54" s="148"/>
      <c r="C54" s="156"/>
      <c r="D54" s="39"/>
      <c r="E54" s="164" t="s">
        <v>64</v>
      </c>
      <c r="F54" s="165"/>
      <c r="G54" s="165"/>
      <c r="H54" s="166"/>
      <c r="I54" s="42"/>
      <c r="J54" s="42"/>
      <c r="K54" s="42">
        <f t="shared" si="0"/>
        <v>0</v>
      </c>
    </row>
    <row r="55" spans="1:11" s="22" customFormat="1" ht="21" customHeight="1" hidden="1">
      <c r="A55" s="40"/>
      <c r="B55" s="148"/>
      <c r="C55" s="156"/>
      <c r="D55" s="39"/>
      <c r="E55" s="164" t="s">
        <v>65</v>
      </c>
      <c r="F55" s="165"/>
      <c r="G55" s="165"/>
      <c r="H55" s="166"/>
      <c r="I55" s="42"/>
      <c r="J55" s="42"/>
      <c r="K55" s="42">
        <f t="shared" si="0"/>
        <v>0</v>
      </c>
    </row>
    <row r="56" spans="1:11" s="22" customFormat="1" ht="21" customHeight="1" hidden="1">
      <c r="A56" s="40"/>
      <c r="B56" s="148"/>
      <c r="C56" s="156"/>
      <c r="D56" s="39"/>
      <c r="E56" s="164" t="s">
        <v>64</v>
      </c>
      <c r="F56" s="165"/>
      <c r="G56" s="165"/>
      <c r="H56" s="166"/>
      <c r="I56" s="42"/>
      <c r="J56" s="42"/>
      <c r="K56" s="42">
        <f t="shared" si="0"/>
        <v>0</v>
      </c>
    </row>
    <row r="57" spans="1:11" s="22" customFormat="1" ht="21" customHeight="1" hidden="1">
      <c r="A57" s="40"/>
      <c r="B57" s="148"/>
      <c r="C57" s="156"/>
      <c r="D57" s="39"/>
      <c r="E57" s="164" t="s">
        <v>65</v>
      </c>
      <c r="F57" s="165"/>
      <c r="G57" s="165"/>
      <c r="H57" s="166"/>
      <c r="I57" s="42"/>
      <c r="J57" s="42"/>
      <c r="K57" s="42">
        <f t="shared" si="0"/>
        <v>0</v>
      </c>
    </row>
    <row r="58" spans="1:11" s="22" customFormat="1" ht="21" customHeight="1" hidden="1">
      <c r="A58" s="40"/>
      <c r="B58" s="148"/>
      <c r="C58" s="156"/>
      <c r="D58" s="39"/>
      <c r="E58" s="164" t="s">
        <v>64</v>
      </c>
      <c r="F58" s="165"/>
      <c r="G58" s="165"/>
      <c r="H58" s="166"/>
      <c r="I58" s="42"/>
      <c r="J58" s="42"/>
      <c r="K58" s="42">
        <f t="shared" si="0"/>
        <v>0</v>
      </c>
    </row>
    <row r="59" spans="1:11" s="22" customFormat="1" ht="21" customHeight="1" hidden="1">
      <c r="A59" s="40"/>
      <c r="B59" s="148"/>
      <c r="C59" s="156"/>
      <c r="D59" s="39"/>
      <c r="E59" s="164" t="s">
        <v>65</v>
      </c>
      <c r="F59" s="165"/>
      <c r="G59" s="165"/>
      <c r="H59" s="166"/>
      <c r="I59" s="42"/>
      <c r="J59" s="42"/>
      <c r="K59" s="42">
        <f t="shared" si="0"/>
        <v>0</v>
      </c>
    </row>
    <row r="60" spans="1:11" s="22" customFormat="1" ht="21" customHeight="1" hidden="1">
      <c r="A60" s="40"/>
      <c r="B60" s="148"/>
      <c r="C60" s="156"/>
      <c r="D60" s="39"/>
      <c r="E60" s="164" t="s">
        <v>64</v>
      </c>
      <c r="F60" s="165"/>
      <c r="G60" s="165"/>
      <c r="H60" s="166"/>
      <c r="I60" s="42"/>
      <c r="J60" s="42"/>
      <c r="K60" s="42">
        <f t="shared" si="0"/>
        <v>0</v>
      </c>
    </row>
    <row r="61" spans="1:11" s="22" customFormat="1" ht="21" customHeight="1" hidden="1">
      <c r="A61" s="40"/>
      <c r="B61" s="148"/>
      <c r="C61" s="156"/>
      <c r="D61" s="39"/>
      <c r="E61" s="164" t="s">
        <v>65</v>
      </c>
      <c r="F61" s="165"/>
      <c r="G61" s="165"/>
      <c r="H61" s="166"/>
      <c r="I61" s="42"/>
      <c r="J61" s="42"/>
      <c r="K61" s="42">
        <f t="shared" si="0"/>
        <v>0</v>
      </c>
    </row>
    <row r="62" spans="1:11" s="22" customFormat="1" ht="21" customHeight="1" hidden="1">
      <c r="A62" s="40"/>
      <c r="B62" s="148"/>
      <c r="C62" s="156"/>
      <c r="D62" s="39"/>
      <c r="E62" s="164" t="s">
        <v>64</v>
      </c>
      <c r="F62" s="165"/>
      <c r="G62" s="165"/>
      <c r="H62" s="166"/>
      <c r="I62" s="42"/>
      <c r="J62" s="42"/>
      <c r="K62" s="42">
        <f t="shared" si="0"/>
        <v>0</v>
      </c>
    </row>
    <row r="63" spans="1:11" s="22" customFormat="1" ht="21" customHeight="1" hidden="1">
      <c r="A63" s="40"/>
      <c r="B63" s="148"/>
      <c r="C63" s="156"/>
      <c r="D63" s="39"/>
      <c r="E63" s="164" t="s">
        <v>65</v>
      </c>
      <c r="F63" s="165"/>
      <c r="G63" s="165"/>
      <c r="H63" s="166"/>
      <c r="I63" s="42"/>
      <c r="J63" s="42"/>
      <c r="K63" s="42">
        <f t="shared" si="0"/>
        <v>0</v>
      </c>
    </row>
    <row r="64" spans="1:11" s="22" customFormat="1" ht="21" customHeight="1" hidden="1">
      <c r="A64" s="40"/>
      <c r="B64" s="148"/>
      <c r="C64" s="156"/>
      <c r="D64" s="39"/>
      <c r="E64" s="164" t="s">
        <v>64</v>
      </c>
      <c r="F64" s="165"/>
      <c r="G64" s="165"/>
      <c r="H64" s="166"/>
      <c r="I64" s="42"/>
      <c r="J64" s="42"/>
      <c r="K64" s="42">
        <f t="shared" si="0"/>
        <v>0</v>
      </c>
    </row>
    <row r="65" spans="1:11" s="22" customFormat="1" ht="21" customHeight="1" hidden="1">
      <c r="A65" s="40"/>
      <c r="B65" s="148"/>
      <c r="C65" s="156"/>
      <c r="D65" s="39"/>
      <c r="E65" s="164" t="s">
        <v>65</v>
      </c>
      <c r="F65" s="165"/>
      <c r="G65" s="165"/>
      <c r="H65" s="166"/>
      <c r="I65" s="42"/>
      <c r="J65" s="42"/>
      <c r="K65" s="42">
        <f t="shared" si="0"/>
        <v>0</v>
      </c>
    </row>
    <row r="66" spans="1:11" s="22" customFormat="1" ht="21" customHeight="1">
      <c r="A66" s="40"/>
      <c r="B66" s="50"/>
      <c r="C66" s="102"/>
      <c r="D66" s="39"/>
      <c r="E66" s="105" t="s">
        <v>117</v>
      </c>
      <c r="F66" s="106"/>
      <c r="G66" s="106"/>
      <c r="H66" s="107"/>
      <c r="I66" s="42"/>
      <c r="J66" s="42"/>
      <c r="K66" s="42"/>
    </row>
    <row r="67" spans="1:11" s="22" customFormat="1" ht="33.75" customHeight="1">
      <c r="A67" s="40"/>
      <c r="B67" s="148">
        <v>1011100</v>
      </c>
      <c r="C67" s="156"/>
      <c r="D67" s="39" t="s">
        <v>93</v>
      </c>
      <c r="E67" s="164" t="s">
        <v>148</v>
      </c>
      <c r="F67" s="165"/>
      <c r="G67" s="165"/>
      <c r="H67" s="166"/>
      <c r="I67" s="42"/>
      <c r="J67" s="42">
        <v>151.8</v>
      </c>
      <c r="K67" s="42">
        <f>J67</f>
        <v>151.8</v>
      </c>
    </row>
    <row r="68" spans="1:11" s="22" customFormat="1" ht="18.75" customHeight="1">
      <c r="A68" s="40"/>
      <c r="B68" s="148"/>
      <c r="C68" s="156"/>
      <c r="D68" s="39"/>
      <c r="E68" s="164" t="s">
        <v>150</v>
      </c>
      <c r="F68" s="165"/>
      <c r="G68" s="165"/>
      <c r="H68" s="166"/>
      <c r="I68" s="42"/>
      <c r="J68" s="42"/>
      <c r="K68" s="42"/>
    </row>
    <row r="69" spans="1:11" s="22" customFormat="1" ht="20.25" customHeight="1">
      <c r="A69" s="40"/>
      <c r="B69" s="148">
        <v>1011100</v>
      </c>
      <c r="C69" s="156"/>
      <c r="D69" s="39" t="s">
        <v>93</v>
      </c>
      <c r="E69" s="164" t="s">
        <v>151</v>
      </c>
      <c r="F69" s="165"/>
      <c r="G69" s="165"/>
      <c r="H69" s="166"/>
      <c r="I69" s="42"/>
      <c r="J69" s="42">
        <v>90</v>
      </c>
      <c r="K69" s="42">
        <v>90</v>
      </c>
    </row>
    <row r="70" spans="1:11" s="22" customFormat="1" ht="20.25" customHeight="1">
      <c r="A70" s="40"/>
      <c r="B70" s="148"/>
      <c r="C70" s="156"/>
      <c r="D70" s="39"/>
      <c r="E70" s="164" t="s">
        <v>31</v>
      </c>
      <c r="F70" s="165"/>
      <c r="G70" s="165"/>
      <c r="H70" s="166"/>
      <c r="I70" s="42">
        <f>I45</f>
        <v>3724.4</v>
      </c>
      <c r="J70" s="42">
        <f>J45+J67+J69</f>
        <v>637.5</v>
      </c>
      <c r="K70" s="42">
        <f>K45+K67+K69</f>
        <v>4361.900000000001</v>
      </c>
    </row>
    <row r="71" spans="1:11" s="38" customFormat="1" ht="14.25" customHeight="1">
      <c r="A71" s="41"/>
      <c r="I71" s="43"/>
      <c r="J71" s="43"/>
      <c r="K71" s="43"/>
    </row>
    <row r="72" spans="1:17" s="38" customFormat="1" ht="15.75" customHeight="1">
      <c r="A72" s="37" t="s">
        <v>25</v>
      </c>
      <c r="B72" s="132" t="s">
        <v>26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44"/>
      <c r="M72" s="44"/>
      <c r="N72" s="44"/>
      <c r="O72" s="44"/>
      <c r="P72" s="44"/>
      <c r="Q72" s="44"/>
    </row>
    <row r="73" spans="1:17" s="45" customFormat="1" ht="15.75" customHeight="1">
      <c r="A73" s="41"/>
      <c r="B73" s="43"/>
      <c r="C73" s="43"/>
      <c r="D73" s="43"/>
      <c r="E73" s="43"/>
      <c r="F73" s="43"/>
      <c r="G73" s="43"/>
      <c r="H73" s="43"/>
      <c r="I73" s="38"/>
      <c r="J73" s="38"/>
      <c r="K73" s="139" t="s">
        <v>21</v>
      </c>
      <c r="L73" s="139"/>
      <c r="M73" s="43"/>
      <c r="N73" s="43"/>
      <c r="O73" s="43"/>
      <c r="P73" s="43"/>
      <c r="Q73" s="43"/>
    </row>
    <row r="74" spans="1:13" s="38" customFormat="1" ht="45.75" customHeight="1">
      <c r="A74" s="142" t="s">
        <v>27</v>
      </c>
      <c r="B74" s="143"/>
      <c r="C74" s="143"/>
      <c r="D74" s="143"/>
      <c r="E74" s="143"/>
      <c r="F74" s="143"/>
      <c r="G74" s="143"/>
      <c r="H74" s="40" t="s">
        <v>62</v>
      </c>
      <c r="I74" s="40" t="s">
        <v>22</v>
      </c>
      <c r="J74" s="40" t="s">
        <v>23</v>
      </c>
      <c r="K74" s="40" t="s">
        <v>24</v>
      </c>
      <c r="L74" s="46" t="s">
        <v>49</v>
      </c>
      <c r="M74" s="46" t="s">
        <v>50</v>
      </c>
    </row>
    <row r="75" spans="1:13" s="9" customFormat="1" ht="20.25" customHeight="1">
      <c r="A75" s="144">
        <v>1</v>
      </c>
      <c r="B75" s="145"/>
      <c r="C75" s="145"/>
      <c r="D75" s="145"/>
      <c r="E75" s="145"/>
      <c r="F75" s="145"/>
      <c r="G75" s="145"/>
      <c r="H75" s="61">
        <v>2</v>
      </c>
      <c r="I75" s="60">
        <v>3</v>
      </c>
      <c r="J75" s="62" t="s">
        <v>69</v>
      </c>
      <c r="K75" s="62" t="s">
        <v>70</v>
      </c>
      <c r="L75" s="62">
        <v>3</v>
      </c>
      <c r="M75" s="62">
        <v>4</v>
      </c>
    </row>
    <row r="76" spans="1:13" s="22" customFormat="1" ht="21" customHeight="1">
      <c r="A76" s="140" t="s">
        <v>66</v>
      </c>
      <c r="B76" s="141"/>
      <c r="C76" s="141"/>
      <c r="D76" s="141"/>
      <c r="E76" s="141"/>
      <c r="F76" s="141"/>
      <c r="G76" s="141"/>
      <c r="H76" s="48"/>
      <c r="I76" s="49"/>
      <c r="J76" s="49"/>
      <c r="K76" s="42">
        <f>I76+J76</f>
        <v>0</v>
      </c>
      <c r="L76" s="49"/>
      <c r="M76" s="42">
        <f>J76+L76</f>
        <v>0</v>
      </c>
    </row>
    <row r="77" spans="1:13" s="22" customFormat="1" ht="15" customHeight="1">
      <c r="A77" s="140" t="s">
        <v>28</v>
      </c>
      <c r="B77" s="141"/>
      <c r="C77" s="141"/>
      <c r="D77" s="141"/>
      <c r="E77" s="141"/>
      <c r="F77" s="141"/>
      <c r="G77" s="141"/>
      <c r="H77" s="48"/>
      <c r="I77" s="49"/>
      <c r="J77" s="49"/>
      <c r="K77" s="42">
        <f>I77+J77</f>
        <v>0</v>
      </c>
      <c r="L77" s="49"/>
      <c r="M77" s="42">
        <f>J77+L77</f>
        <v>0</v>
      </c>
    </row>
    <row r="78" spans="1:13" s="22" customFormat="1" ht="15" customHeight="1">
      <c r="A78" s="140" t="s">
        <v>29</v>
      </c>
      <c r="B78" s="141"/>
      <c r="C78" s="141"/>
      <c r="D78" s="141"/>
      <c r="E78" s="141"/>
      <c r="F78" s="141"/>
      <c r="G78" s="141"/>
      <c r="H78" s="48"/>
      <c r="I78" s="49"/>
      <c r="J78" s="49"/>
      <c r="K78" s="42">
        <f>I78+J78</f>
        <v>0</v>
      </c>
      <c r="L78" s="49"/>
      <c r="M78" s="42">
        <f>J78+L78</f>
        <v>0</v>
      </c>
    </row>
    <row r="79" spans="1:13" s="22" customFormat="1" ht="15" customHeight="1">
      <c r="A79" s="140" t="s">
        <v>31</v>
      </c>
      <c r="B79" s="141"/>
      <c r="C79" s="141"/>
      <c r="D79" s="141"/>
      <c r="E79" s="141"/>
      <c r="F79" s="141"/>
      <c r="G79" s="141"/>
      <c r="H79" s="48"/>
      <c r="I79" s="49"/>
      <c r="J79" s="49"/>
      <c r="K79" s="42">
        <f>I79+J79</f>
        <v>0</v>
      </c>
      <c r="L79" s="49"/>
      <c r="M79" s="49"/>
    </row>
    <row r="80" spans="1:11" s="38" customFormat="1" ht="30.75" customHeight="1">
      <c r="A80" s="37" t="s">
        <v>32</v>
      </c>
      <c r="B80" s="128" t="s">
        <v>33</v>
      </c>
      <c r="C80" s="133"/>
      <c r="D80" s="133"/>
      <c r="E80" s="133"/>
      <c r="F80" s="133"/>
      <c r="G80" s="133"/>
      <c r="H80" s="133"/>
      <c r="I80" s="133"/>
      <c r="J80" s="133"/>
      <c r="K80" s="133"/>
    </row>
    <row r="81" s="38" customFormat="1" ht="18.75">
      <c r="A81" s="41"/>
    </row>
    <row r="82" spans="1:17" s="22" customFormat="1" ht="38.25" customHeight="1">
      <c r="A82" s="40" t="s">
        <v>16</v>
      </c>
      <c r="B82" s="50" t="s">
        <v>62</v>
      </c>
      <c r="C82" s="148" t="s">
        <v>34</v>
      </c>
      <c r="D82" s="156"/>
      <c r="E82" s="40" t="s">
        <v>35</v>
      </c>
      <c r="F82" s="148" t="s">
        <v>36</v>
      </c>
      <c r="G82" s="155"/>
      <c r="H82" s="156"/>
      <c r="I82" s="170" t="s">
        <v>37</v>
      </c>
      <c r="J82" s="171"/>
      <c r="K82" s="172"/>
      <c r="L82" s="170" t="s">
        <v>67</v>
      </c>
      <c r="M82" s="171"/>
      <c r="N82" s="172"/>
      <c r="O82" s="148" t="s">
        <v>68</v>
      </c>
      <c r="P82" s="155"/>
      <c r="Q82" s="156"/>
    </row>
    <row r="83" spans="1:17" s="22" customFormat="1" ht="17.25" customHeight="1">
      <c r="A83" s="47">
        <v>1</v>
      </c>
      <c r="B83" s="51">
        <v>2</v>
      </c>
      <c r="C83" s="148">
        <v>3</v>
      </c>
      <c r="D83" s="156"/>
      <c r="E83" s="40">
        <v>4</v>
      </c>
      <c r="F83" s="148">
        <v>5</v>
      </c>
      <c r="G83" s="155"/>
      <c r="H83" s="156"/>
      <c r="I83" s="170">
        <v>6</v>
      </c>
      <c r="J83" s="171"/>
      <c r="K83" s="172"/>
      <c r="L83" s="47"/>
      <c r="M83" s="47"/>
      <c r="N83" s="47"/>
      <c r="O83" s="148">
        <v>7</v>
      </c>
      <c r="P83" s="155"/>
      <c r="Q83" s="156"/>
    </row>
    <row r="84" spans="1:17" s="22" customFormat="1" ht="63" customHeight="1">
      <c r="A84" s="40"/>
      <c r="B84" s="40">
        <v>1011100</v>
      </c>
      <c r="C84" s="160" t="s">
        <v>111</v>
      </c>
      <c r="D84" s="161"/>
      <c r="E84" s="161"/>
      <c r="F84" s="161"/>
      <c r="G84" s="161"/>
      <c r="H84" s="196"/>
      <c r="I84" s="148"/>
      <c r="J84" s="155"/>
      <c r="K84" s="156"/>
      <c r="L84" s="40"/>
      <c r="M84" s="40"/>
      <c r="N84" s="40"/>
      <c r="O84" s="148"/>
      <c r="P84" s="155"/>
      <c r="Q84" s="156"/>
    </row>
    <row r="85" spans="1:17" s="22" customFormat="1" ht="28.5" customHeight="1">
      <c r="A85" s="40">
        <v>1</v>
      </c>
      <c r="B85" s="40"/>
      <c r="C85" s="160" t="s">
        <v>38</v>
      </c>
      <c r="D85" s="161"/>
      <c r="E85" s="161"/>
      <c r="F85" s="161"/>
      <c r="G85" s="161"/>
      <c r="H85" s="196"/>
      <c r="I85" s="148"/>
      <c r="J85" s="155"/>
      <c r="K85" s="156"/>
      <c r="L85" s="40"/>
      <c r="M85" s="40"/>
      <c r="N85" s="40"/>
      <c r="O85" s="148"/>
      <c r="P85" s="155"/>
      <c r="Q85" s="156"/>
    </row>
    <row r="86" spans="1:17" s="22" customFormat="1" ht="48.75" customHeight="1">
      <c r="A86" s="40"/>
      <c r="B86" s="40"/>
      <c r="C86" s="146" t="s">
        <v>113</v>
      </c>
      <c r="D86" s="153"/>
      <c r="E86" s="40" t="s">
        <v>85</v>
      </c>
      <c r="F86" s="138" t="s">
        <v>112</v>
      </c>
      <c r="G86" s="194"/>
      <c r="H86" s="195"/>
      <c r="I86" s="148">
        <v>1</v>
      </c>
      <c r="J86" s="155"/>
      <c r="K86" s="156"/>
      <c r="L86" s="40"/>
      <c r="M86" s="40"/>
      <c r="N86" s="40"/>
      <c r="O86" s="148"/>
      <c r="P86" s="155"/>
      <c r="Q86" s="156"/>
    </row>
    <row r="87" spans="1:17" s="22" customFormat="1" ht="48.75" customHeight="1">
      <c r="A87" s="40"/>
      <c r="B87" s="40"/>
      <c r="C87" s="146" t="s">
        <v>103</v>
      </c>
      <c r="D87" s="153"/>
      <c r="E87" s="40" t="s">
        <v>85</v>
      </c>
      <c r="F87" s="148" t="s">
        <v>135</v>
      </c>
      <c r="G87" s="155"/>
      <c r="H87" s="156"/>
      <c r="I87" s="50"/>
      <c r="J87" s="103">
        <v>42</v>
      </c>
      <c r="K87" s="102"/>
      <c r="L87" s="40"/>
      <c r="M87" s="40"/>
      <c r="N87" s="40"/>
      <c r="O87" s="50"/>
      <c r="P87" s="103"/>
      <c r="Q87" s="102"/>
    </row>
    <row r="88" spans="1:17" s="22" customFormat="1" ht="44.25" customHeight="1">
      <c r="A88" s="40"/>
      <c r="B88" s="40"/>
      <c r="C88" s="146" t="s">
        <v>91</v>
      </c>
      <c r="D88" s="153"/>
      <c r="E88" s="40" t="s">
        <v>85</v>
      </c>
      <c r="F88" s="148" t="s">
        <v>143</v>
      </c>
      <c r="G88" s="155"/>
      <c r="H88" s="156"/>
      <c r="I88" s="99"/>
      <c r="J88" s="100">
        <v>2</v>
      </c>
      <c r="K88" s="101"/>
      <c r="L88" s="52"/>
      <c r="M88" s="52"/>
      <c r="N88" s="52"/>
      <c r="O88" s="99"/>
      <c r="P88" s="100"/>
      <c r="Q88" s="101"/>
    </row>
    <row r="89" spans="1:17" s="22" customFormat="1" ht="44.25" customHeight="1">
      <c r="A89" s="40"/>
      <c r="B89" s="40"/>
      <c r="C89" s="146" t="s">
        <v>96</v>
      </c>
      <c r="D89" s="153"/>
      <c r="E89" s="40" t="s">
        <v>85</v>
      </c>
      <c r="F89" s="148" t="s">
        <v>135</v>
      </c>
      <c r="G89" s="155"/>
      <c r="H89" s="156"/>
      <c r="I89" s="99"/>
      <c r="J89" s="100">
        <v>35</v>
      </c>
      <c r="K89" s="101"/>
      <c r="L89" s="52"/>
      <c r="M89" s="52"/>
      <c r="N89" s="52"/>
      <c r="O89" s="99"/>
      <c r="P89" s="100"/>
      <c r="Q89" s="101"/>
    </row>
    <row r="90" spans="1:17" s="22" customFormat="1" ht="42" customHeight="1">
      <c r="A90" s="40"/>
      <c r="B90" s="40"/>
      <c r="C90" s="146" t="s">
        <v>86</v>
      </c>
      <c r="D90" s="153"/>
      <c r="E90" s="40" t="s">
        <v>85</v>
      </c>
      <c r="F90" s="148" t="s">
        <v>143</v>
      </c>
      <c r="G90" s="155"/>
      <c r="H90" s="156"/>
      <c r="I90" s="99"/>
      <c r="J90" s="100">
        <v>2.5</v>
      </c>
      <c r="K90" s="101"/>
      <c r="L90" s="52"/>
      <c r="M90" s="52"/>
      <c r="N90" s="52"/>
      <c r="O90" s="99"/>
      <c r="P90" s="100"/>
      <c r="Q90" s="101"/>
    </row>
    <row r="91" spans="1:17" s="22" customFormat="1" ht="66.75" customHeight="1">
      <c r="A91" s="40"/>
      <c r="B91" s="40"/>
      <c r="C91" s="146" t="s">
        <v>87</v>
      </c>
      <c r="D91" s="153"/>
      <c r="E91" s="40" t="s">
        <v>85</v>
      </c>
      <c r="F91" s="148" t="s">
        <v>143</v>
      </c>
      <c r="G91" s="155"/>
      <c r="H91" s="156"/>
      <c r="I91" s="99"/>
      <c r="J91" s="100">
        <v>2.5</v>
      </c>
      <c r="K91" s="101"/>
      <c r="L91" s="52"/>
      <c r="M91" s="52"/>
      <c r="N91" s="52"/>
      <c r="O91" s="99"/>
      <c r="P91" s="100"/>
      <c r="Q91" s="101"/>
    </row>
    <row r="92" spans="1:17" s="22" customFormat="1" ht="158.25" customHeight="1">
      <c r="A92" s="40"/>
      <c r="B92" s="40"/>
      <c r="C92" s="146" t="s">
        <v>124</v>
      </c>
      <c r="D92" s="147"/>
      <c r="E92" s="40" t="s">
        <v>85</v>
      </c>
      <c r="F92" s="138" t="s">
        <v>114</v>
      </c>
      <c r="G92" s="194"/>
      <c r="H92" s="195"/>
      <c r="I92" s="99"/>
      <c r="J92" s="100">
        <v>5</v>
      </c>
      <c r="K92" s="101"/>
      <c r="L92" s="52"/>
      <c r="M92" s="52"/>
      <c r="N92" s="52"/>
      <c r="O92" s="99"/>
      <c r="P92" s="100"/>
      <c r="Q92" s="101"/>
    </row>
    <row r="93" spans="1:17" s="22" customFormat="1" ht="45" customHeight="1">
      <c r="A93" s="40"/>
      <c r="B93" s="40"/>
      <c r="C93" s="146" t="s">
        <v>97</v>
      </c>
      <c r="D93" s="147"/>
      <c r="E93" s="40" t="s">
        <v>85</v>
      </c>
      <c r="F93" s="138" t="s">
        <v>114</v>
      </c>
      <c r="G93" s="194"/>
      <c r="H93" s="195"/>
      <c r="I93" s="99"/>
      <c r="J93" s="100">
        <v>9</v>
      </c>
      <c r="K93" s="101"/>
      <c r="L93" s="52"/>
      <c r="M93" s="52"/>
      <c r="N93" s="52"/>
      <c r="O93" s="99"/>
      <c r="P93" s="100"/>
      <c r="Q93" s="101"/>
    </row>
    <row r="94" spans="1:17" s="22" customFormat="1" ht="66.75" customHeight="1">
      <c r="A94" s="40"/>
      <c r="B94" s="40"/>
      <c r="C94" s="146" t="s">
        <v>104</v>
      </c>
      <c r="D94" s="147"/>
      <c r="E94" s="40" t="s">
        <v>88</v>
      </c>
      <c r="F94" s="148" t="s">
        <v>136</v>
      </c>
      <c r="G94" s="149"/>
      <c r="H94" s="150"/>
      <c r="I94" s="99"/>
      <c r="J94" s="100">
        <v>3724.4</v>
      </c>
      <c r="K94" s="101"/>
      <c r="L94" s="52"/>
      <c r="M94" s="52"/>
      <c r="N94" s="52"/>
      <c r="O94" s="99"/>
      <c r="P94" s="100"/>
      <c r="Q94" s="101"/>
    </row>
    <row r="95" spans="1:17" s="22" customFormat="1" ht="66.75" customHeight="1">
      <c r="A95" s="40"/>
      <c r="B95" s="40"/>
      <c r="C95" s="146" t="s">
        <v>105</v>
      </c>
      <c r="D95" s="147"/>
      <c r="E95" s="40" t="s">
        <v>88</v>
      </c>
      <c r="F95" s="148" t="s">
        <v>136</v>
      </c>
      <c r="G95" s="149"/>
      <c r="H95" s="150"/>
      <c r="I95" s="99"/>
      <c r="J95" s="100">
        <v>395.7</v>
      </c>
      <c r="K95" s="101"/>
      <c r="L95" s="52"/>
      <c r="M95" s="52"/>
      <c r="N95" s="52"/>
      <c r="O95" s="99"/>
      <c r="P95" s="100"/>
      <c r="Q95" s="101"/>
    </row>
    <row r="96" spans="1:17" s="22" customFormat="1" ht="56.25" customHeight="1">
      <c r="A96" s="40"/>
      <c r="B96" s="40"/>
      <c r="C96" s="146" t="s">
        <v>106</v>
      </c>
      <c r="D96" s="147"/>
      <c r="E96" s="40" t="s">
        <v>88</v>
      </c>
      <c r="F96" s="148" t="s">
        <v>136</v>
      </c>
      <c r="G96" s="149"/>
      <c r="H96" s="150"/>
      <c r="I96" s="157">
        <v>392.7</v>
      </c>
      <c r="J96" s="158"/>
      <c r="K96" s="159"/>
      <c r="L96" s="52">
        <v>78.25</v>
      </c>
      <c r="M96" s="52"/>
      <c r="N96" s="52">
        <f>L96</f>
        <v>78.25</v>
      </c>
      <c r="O96" s="157"/>
      <c r="P96" s="158"/>
      <c r="Q96" s="159"/>
    </row>
    <row r="97" spans="1:17" s="22" customFormat="1" ht="20.25" customHeight="1" hidden="1">
      <c r="A97" s="40"/>
      <c r="B97" s="40"/>
      <c r="C97" s="146" t="s">
        <v>30</v>
      </c>
      <c r="D97" s="153"/>
      <c r="E97" s="53"/>
      <c r="F97" s="138"/>
      <c r="G97" s="194"/>
      <c r="H97" s="195"/>
      <c r="I97" s="157"/>
      <c r="J97" s="158"/>
      <c r="K97" s="159"/>
      <c r="L97" s="52">
        <v>19</v>
      </c>
      <c r="M97" s="52"/>
      <c r="N97" s="52">
        <f>L97</f>
        <v>19</v>
      </c>
      <c r="O97" s="157"/>
      <c r="P97" s="158"/>
      <c r="Q97" s="159"/>
    </row>
    <row r="98" spans="1:17" s="22" customFormat="1" ht="9.75" customHeight="1" hidden="1">
      <c r="A98" s="40"/>
      <c r="B98" s="40"/>
      <c r="C98" s="146" t="s">
        <v>30</v>
      </c>
      <c r="D98" s="153"/>
      <c r="E98" s="53"/>
      <c r="F98" s="138"/>
      <c r="G98" s="194"/>
      <c r="H98" s="195"/>
      <c r="I98" s="157"/>
      <c r="J98" s="158"/>
      <c r="K98" s="159"/>
      <c r="L98" s="52">
        <v>25</v>
      </c>
      <c r="M98" s="52"/>
      <c r="N98" s="52">
        <f>L98</f>
        <v>25</v>
      </c>
      <c r="O98" s="157"/>
      <c r="P98" s="158"/>
      <c r="Q98" s="159"/>
    </row>
    <row r="99" spans="1:17" s="22" customFormat="1" ht="12.75" customHeight="1" hidden="1">
      <c r="A99" s="40"/>
      <c r="B99" s="40"/>
      <c r="C99" s="146"/>
      <c r="D99" s="153"/>
      <c r="E99" s="53"/>
      <c r="F99" s="138"/>
      <c r="G99" s="194"/>
      <c r="H99" s="195"/>
      <c r="I99" s="157"/>
      <c r="J99" s="158"/>
      <c r="K99" s="159"/>
      <c r="L99" s="52">
        <v>12130.3</v>
      </c>
      <c r="M99" s="52"/>
      <c r="N99" s="52">
        <f>L99</f>
        <v>12130.3</v>
      </c>
      <c r="O99" s="157"/>
      <c r="P99" s="158"/>
      <c r="Q99" s="159"/>
    </row>
    <row r="100" spans="1:17" s="22" customFormat="1" ht="12.75" customHeight="1" hidden="1">
      <c r="A100" s="40"/>
      <c r="B100" s="40"/>
      <c r="C100" s="160"/>
      <c r="D100" s="196"/>
      <c r="E100" s="40"/>
      <c r="F100" s="138"/>
      <c r="G100" s="194"/>
      <c r="H100" s="195"/>
      <c r="I100" s="157"/>
      <c r="J100" s="158"/>
      <c r="K100" s="159"/>
      <c r="L100" s="52">
        <v>2329.9</v>
      </c>
      <c r="M100" s="52"/>
      <c r="N100" s="52">
        <f>L100</f>
        <v>2329.9</v>
      </c>
      <c r="O100" s="157"/>
      <c r="P100" s="158"/>
      <c r="Q100" s="159"/>
    </row>
    <row r="101" spans="1:17" s="22" customFormat="1" ht="27.75" customHeight="1" hidden="1">
      <c r="A101" s="40"/>
      <c r="B101" s="40"/>
      <c r="C101" s="146"/>
      <c r="D101" s="153"/>
      <c r="E101" s="53"/>
      <c r="F101" s="138"/>
      <c r="G101" s="194"/>
      <c r="H101" s="195"/>
      <c r="I101" s="157"/>
      <c r="J101" s="158"/>
      <c r="K101" s="159"/>
      <c r="L101" s="52"/>
      <c r="M101" s="52"/>
      <c r="N101" s="52"/>
      <c r="O101" s="157"/>
      <c r="P101" s="158"/>
      <c r="Q101" s="159"/>
    </row>
    <row r="102" spans="1:17" s="22" customFormat="1" ht="18.75" customHeight="1" hidden="1">
      <c r="A102" s="40"/>
      <c r="B102" s="40"/>
      <c r="C102" s="146"/>
      <c r="D102" s="153"/>
      <c r="E102" s="53"/>
      <c r="F102" s="138"/>
      <c r="G102" s="194"/>
      <c r="H102" s="195"/>
      <c r="I102" s="157"/>
      <c r="J102" s="158"/>
      <c r="K102" s="159"/>
      <c r="L102" s="52">
        <v>47600</v>
      </c>
      <c r="M102" s="52"/>
      <c r="N102" s="52">
        <f>L102</f>
        <v>47600</v>
      </c>
      <c r="O102" s="157"/>
      <c r="P102" s="158"/>
      <c r="Q102" s="159"/>
    </row>
    <row r="103" spans="1:17" s="22" customFormat="1" ht="12.75" customHeight="1" hidden="1">
      <c r="A103" s="40"/>
      <c r="B103" s="40"/>
      <c r="C103" s="197"/>
      <c r="D103" s="197"/>
      <c r="E103" s="40"/>
      <c r="F103" s="138"/>
      <c r="G103" s="194"/>
      <c r="H103" s="195"/>
      <c r="I103" s="157"/>
      <c r="J103" s="158"/>
      <c r="K103" s="159"/>
      <c r="L103" s="52">
        <v>68000</v>
      </c>
      <c r="M103" s="52"/>
      <c r="N103" s="52">
        <f>L103</f>
        <v>68000</v>
      </c>
      <c r="O103" s="199"/>
      <c r="P103" s="199"/>
      <c r="Q103" s="199"/>
    </row>
    <row r="104" spans="1:17" s="22" customFormat="1" ht="12.75" customHeight="1" hidden="1">
      <c r="A104" s="40"/>
      <c r="B104" s="40"/>
      <c r="C104" s="198"/>
      <c r="D104" s="198"/>
      <c r="E104" s="40"/>
      <c r="F104" s="138"/>
      <c r="G104" s="194"/>
      <c r="H104" s="195"/>
      <c r="I104" s="157"/>
      <c r="J104" s="158"/>
      <c r="K104" s="159"/>
      <c r="L104" s="52"/>
      <c r="M104" s="52"/>
      <c r="N104" s="52"/>
      <c r="O104" s="157"/>
      <c r="P104" s="158"/>
      <c r="Q104" s="159"/>
    </row>
    <row r="105" spans="1:17" s="22" customFormat="1" ht="31.5" customHeight="1">
      <c r="A105" s="40">
        <v>2</v>
      </c>
      <c r="B105" s="40"/>
      <c r="C105" s="160" t="s">
        <v>39</v>
      </c>
      <c r="D105" s="211"/>
      <c r="E105" s="211"/>
      <c r="F105" s="211"/>
      <c r="G105" s="211"/>
      <c r="H105" s="212"/>
      <c r="I105" s="148"/>
      <c r="J105" s="155"/>
      <c r="K105" s="156"/>
      <c r="L105" s="40">
        <v>85</v>
      </c>
      <c r="M105" s="40"/>
      <c r="N105" s="40">
        <f>L105</f>
        <v>85</v>
      </c>
      <c r="O105" s="148"/>
      <c r="P105" s="155"/>
      <c r="Q105" s="156"/>
    </row>
    <row r="106" spans="1:17" s="22" customFormat="1" ht="60.75" customHeight="1">
      <c r="A106" s="40"/>
      <c r="B106" s="40"/>
      <c r="C106" s="146" t="s">
        <v>108</v>
      </c>
      <c r="D106" s="153"/>
      <c r="E106" s="40" t="s">
        <v>92</v>
      </c>
      <c r="F106" s="138" t="s">
        <v>137</v>
      </c>
      <c r="G106" s="194"/>
      <c r="H106" s="195"/>
      <c r="I106" s="148">
        <v>265</v>
      </c>
      <c r="J106" s="155"/>
      <c r="K106" s="156"/>
      <c r="L106" s="54"/>
      <c r="M106" s="40"/>
      <c r="N106" s="40"/>
      <c r="O106" s="148"/>
      <c r="P106" s="155"/>
      <c r="Q106" s="156"/>
    </row>
    <row r="107" spans="1:17" s="22" customFormat="1" ht="70.5" customHeight="1">
      <c r="A107" s="40"/>
      <c r="B107" s="40"/>
      <c r="C107" s="146" t="s">
        <v>98</v>
      </c>
      <c r="D107" s="153"/>
      <c r="E107" s="40" t="s">
        <v>92</v>
      </c>
      <c r="F107" s="138" t="s">
        <v>144</v>
      </c>
      <c r="G107" s="194"/>
      <c r="H107" s="195"/>
      <c r="I107" s="148">
        <v>57</v>
      </c>
      <c r="J107" s="155"/>
      <c r="K107" s="156"/>
      <c r="L107" s="52"/>
      <c r="M107" s="52"/>
      <c r="N107" s="52"/>
      <c r="O107" s="148"/>
      <c r="P107" s="155"/>
      <c r="Q107" s="156"/>
    </row>
    <row r="108" spans="1:17" s="22" customFormat="1" ht="33" customHeight="1">
      <c r="A108" s="40">
        <v>3</v>
      </c>
      <c r="B108" s="40"/>
      <c r="C108" s="160" t="s">
        <v>40</v>
      </c>
      <c r="D108" s="161"/>
      <c r="E108" s="161"/>
      <c r="F108" s="161"/>
      <c r="G108" s="161"/>
      <c r="H108" s="196"/>
      <c r="I108" s="148"/>
      <c r="J108" s="155"/>
      <c r="K108" s="156"/>
      <c r="L108" s="40">
        <v>1</v>
      </c>
      <c r="M108" s="40"/>
      <c r="N108" s="40">
        <f>L108</f>
        <v>1</v>
      </c>
      <c r="O108" s="148"/>
      <c r="P108" s="155"/>
      <c r="Q108" s="156"/>
    </row>
    <row r="109" spans="1:17" s="22" customFormat="1" ht="104.25" customHeight="1">
      <c r="A109" s="40"/>
      <c r="B109" s="40"/>
      <c r="C109" s="146" t="s">
        <v>107</v>
      </c>
      <c r="D109" s="153"/>
      <c r="E109" s="40" t="s">
        <v>92</v>
      </c>
      <c r="F109" s="160" t="s">
        <v>128</v>
      </c>
      <c r="G109" s="161"/>
      <c r="H109" s="196"/>
      <c r="I109" s="50"/>
      <c r="J109" s="103">
        <v>8</v>
      </c>
      <c r="K109" s="102"/>
      <c r="L109" s="40"/>
      <c r="M109" s="40"/>
      <c r="N109" s="40"/>
      <c r="O109" s="50"/>
      <c r="P109" s="103"/>
      <c r="Q109" s="102"/>
    </row>
    <row r="110" spans="1:17" s="22" customFormat="1" ht="90.75" customHeight="1">
      <c r="A110" s="40"/>
      <c r="B110" s="40"/>
      <c r="C110" s="146" t="s">
        <v>115</v>
      </c>
      <c r="D110" s="147"/>
      <c r="E110" s="40" t="s">
        <v>89</v>
      </c>
      <c r="F110" s="148" t="s">
        <v>161</v>
      </c>
      <c r="G110" s="155"/>
      <c r="H110" s="156"/>
      <c r="I110" s="50"/>
      <c r="J110" s="103">
        <v>15547.55</v>
      </c>
      <c r="K110" s="102"/>
      <c r="L110" s="40"/>
      <c r="M110" s="40"/>
      <c r="N110" s="40"/>
      <c r="O110" s="50"/>
      <c r="P110" s="103"/>
      <c r="Q110" s="102"/>
    </row>
    <row r="111" spans="1:17" s="22" customFormat="1" ht="97.5" customHeight="1">
      <c r="A111" s="40"/>
      <c r="B111" s="40"/>
      <c r="C111" s="146" t="s">
        <v>109</v>
      </c>
      <c r="D111" s="153"/>
      <c r="E111" s="40" t="s">
        <v>89</v>
      </c>
      <c r="F111" s="148" t="s">
        <v>162</v>
      </c>
      <c r="G111" s="155"/>
      <c r="H111" s="156"/>
      <c r="I111" s="200">
        <v>1887.98</v>
      </c>
      <c r="J111" s="201"/>
      <c r="K111" s="202"/>
      <c r="L111" s="40"/>
      <c r="M111" s="40"/>
      <c r="N111" s="40"/>
      <c r="O111" s="157"/>
      <c r="P111" s="158"/>
      <c r="Q111" s="159"/>
    </row>
    <row r="112" spans="1:17" s="22" customFormat="1" ht="21" customHeight="1" hidden="1">
      <c r="A112" s="40"/>
      <c r="B112" s="40"/>
      <c r="C112" s="146" t="s">
        <v>30</v>
      </c>
      <c r="D112" s="153"/>
      <c r="E112" s="40"/>
      <c r="F112" s="148"/>
      <c r="G112" s="155"/>
      <c r="H112" s="156"/>
      <c r="I112" s="203"/>
      <c r="J112" s="204"/>
      <c r="K112" s="205"/>
      <c r="L112" s="55"/>
      <c r="M112" s="55"/>
      <c r="N112" s="55"/>
      <c r="O112" s="203"/>
      <c r="P112" s="204"/>
      <c r="Q112" s="205"/>
    </row>
    <row r="113" spans="1:17" s="22" customFormat="1" ht="33.75" customHeight="1" hidden="1">
      <c r="A113" s="40"/>
      <c r="B113" s="40"/>
      <c r="C113" s="160"/>
      <c r="D113" s="161"/>
      <c r="E113" s="40"/>
      <c r="F113" s="148"/>
      <c r="G113" s="155"/>
      <c r="H113" s="156"/>
      <c r="I113" s="203"/>
      <c r="J113" s="204"/>
      <c r="K113" s="205"/>
      <c r="L113" s="55"/>
      <c r="M113" s="55"/>
      <c r="N113" s="55"/>
      <c r="O113" s="203"/>
      <c r="P113" s="204"/>
      <c r="Q113" s="205"/>
    </row>
    <row r="114" spans="1:17" s="22" customFormat="1" ht="42" customHeight="1" hidden="1">
      <c r="A114" s="40"/>
      <c r="B114" s="40"/>
      <c r="C114" s="160"/>
      <c r="D114" s="161"/>
      <c r="E114" s="40"/>
      <c r="F114" s="148"/>
      <c r="G114" s="155"/>
      <c r="H114" s="156"/>
      <c r="I114" s="203"/>
      <c r="J114" s="204"/>
      <c r="K114" s="205"/>
      <c r="L114" s="55"/>
      <c r="M114" s="55"/>
      <c r="N114" s="55"/>
      <c r="O114" s="203"/>
      <c r="P114" s="204"/>
      <c r="Q114" s="205"/>
    </row>
    <row r="115" spans="1:17" s="22" customFormat="1" ht="32.25" customHeight="1" hidden="1">
      <c r="A115" s="40"/>
      <c r="B115" s="40"/>
      <c r="C115" s="160"/>
      <c r="D115" s="161"/>
      <c r="E115" s="40"/>
      <c r="F115" s="148"/>
      <c r="G115" s="155"/>
      <c r="H115" s="156"/>
      <c r="I115" s="203"/>
      <c r="J115" s="204"/>
      <c r="K115" s="205"/>
      <c r="L115" s="55"/>
      <c r="M115" s="55"/>
      <c r="N115" s="55"/>
      <c r="O115" s="203"/>
      <c r="P115" s="204"/>
      <c r="Q115" s="205"/>
    </row>
    <row r="116" spans="1:17" s="22" customFormat="1" ht="21" customHeight="1" hidden="1">
      <c r="A116" s="40"/>
      <c r="B116" s="40"/>
      <c r="C116" s="160"/>
      <c r="D116" s="161"/>
      <c r="E116" s="40"/>
      <c r="F116" s="148"/>
      <c r="G116" s="155"/>
      <c r="H116" s="156"/>
      <c r="I116" s="157"/>
      <c r="J116" s="158"/>
      <c r="K116" s="159"/>
      <c r="L116" s="55"/>
      <c r="M116" s="55"/>
      <c r="N116" s="55"/>
      <c r="O116" s="157"/>
      <c r="P116" s="158"/>
      <c r="Q116" s="159"/>
    </row>
    <row r="117" spans="1:17" s="22" customFormat="1" ht="33" customHeight="1" hidden="1">
      <c r="A117" s="40"/>
      <c r="B117" s="40"/>
      <c r="C117" s="206"/>
      <c r="D117" s="207"/>
      <c r="E117" s="46"/>
      <c r="F117" s="138"/>
      <c r="G117" s="122"/>
      <c r="H117" s="119"/>
      <c r="I117" s="208"/>
      <c r="J117" s="209"/>
      <c r="K117" s="210"/>
      <c r="L117" s="55"/>
      <c r="M117" s="55"/>
      <c r="N117" s="55"/>
      <c r="O117" s="208"/>
      <c r="P117" s="209"/>
      <c r="Q117" s="210"/>
    </row>
    <row r="118" spans="1:17" s="22" customFormat="1" ht="31.5" customHeight="1">
      <c r="A118" s="40">
        <v>4</v>
      </c>
      <c r="B118" s="40"/>
      <c r="C118" s="160" t="s">
        <v>41</v>
      </c>
      <c r="D118" s="161"/>
      <c r="E118" s="161"/>
      <c r="F118" s="161"/>
      <c r="G118" s="161"/>
      <c r="H118" s="196"/>
      <c r="I118" s="148"/>
      <c r="J118" s="155"/>
      <c r="K118" s="156"/>
      <c r="L118" s="55"/>
      <c r="M118" s="55"/>
      <c r="N118" s="55"/>
      <c r="O118" s="148"/>
      <c r="P118" s="155"/>
      <c r="Q118" s="156"/>
    </row>
    <row r="119" spans="1:17" s="22" customFormat="1" ht="126" customHeight="1">
      <c r="A119" s="40"/>
      <c r="B119" s="40"/>
      <c r="C119" s="146" t="s">
        <v>110</v>
      </c>
      <c r="D119" s="153"/>
      <c r="E119" s="40" t="s">
        <v>90</v>
      </c>
      <c r="F119" s="148" t="s">
        <v>138</v>
      </c>
      <c r="G119" s="155"/>
      <c r="H119" s="156"/>
      <c r="I119" s="148">
        <v>111.3</v>
      </c>
      <c r="J119" s="155"/>
      <c r="K119" s="156"/>
      <c r="L119" s="55"/>
      <c r="M119" s="55"/>
      <c r="N119" s="55"/>
      <c r="O119" s="148"/>
      <c r="P119" s="155"/>
      <c r="Q119" s="156"/>
    </row>
    <row r="120" spans="1:17" s="22" customFormat="1" ht="90" customHeight="1">
      <c r="A120" s="40"/>
      <c r="B120" s="40"/>
      <c r="C120" s="146" t="s">
        <v>116</v>
      </c>
      <c r="D120" s="153"/>
      <c r="E120" s="40" t="s">
        <v>90</v>
      </c>
      <c r="F120" s="148" t="s">
        <v>139</v>
      </c>
      <c r="G120" s="155"/>
      <c r="H120" s="156"/>
      <c r="I120" s="157">
        <v>9.6</v>
      </c>
      <c r="J120" s="158"/>
      <c r="K120" s="159"/>
      <c r="L120" s="55"/>
      <c r="M120" s="55"/>
      <c r="N120" s="55"/>
      <c r="O120" s="148"/>
      <c r="P120" s="155"/>
      <c r="Q120" s="156"/>
    </row>
    <row r="121" spans="1:17" s="22" customFormat="1" ht="31.5" customHeight="1">
      <c r="A121" s="40"/>
      <c r="B121" s="40"/>
      <c r="C121" s="146" t="s">
        <v>119</v>
      </c>
      <c r="D121" s="151"/>
      <c r="E121" s="151"/>
      <c r="F121" s="151"/>
      <c r="G121" s="151"/>
      <c r="H121" s="151"/>
      <c r="I121" s="151"/>
      <c r="J121" s="151"/>
      <c r="K121" s="152"/>
      <c r="L121" s="55"/>
      <c r="M121" s="55"/>
      <c r="N121" s="55"/>
      <c r="O121" s="50"/>
      <c r="P121" s="103"/>
      <c r="Q121" s="102"/>
    </row>
    <row r="122" spans="1:17" s="22" customFormat="1" ht="31.5" customHeight="1">
      <c r="A122" s="39" t="s">
        <v>118</v>
      </c>
      <c r="B122" s="40"/>
      <c r="C122" s="160" t="s">
        <v>39</v>
      </c>
      <c r="D122" s="161"/>
      <c r="E122" s="162"/>
      <c r="F122" s="162"/>
      <c r="G122" s="162"/>
      <c r="H122" s="162"/>
      <c r="I122" s="162"/>
      <c r="J122" s="162"/>
      <c r="K122" s="163"/>
      <c r="L122" s="55"/>
      <c r="M122" s="55"/>
      <c r="N122" s="55"/>
      <c r="O122" s="50"/>
      <c r="P122" s="103"/>
      <c r="Q122" s="102"/>
    </row>
    <row r="123" spans="1:17" s="22" customFormat="1" ht="60.75" customHeight="1">
      <c r="A123" s="39"/>
      <c r="B123" s="40"/>
      <c r="C123" s="146" t="s">
        <v>145</v>
      </c>
      <c r="D123" s="153"/>
      <c r="E123" s="40" t="s">
        <v>88</v>
      </c>
      <c r="F123" s="148" t="s">
        <v>146</v>
      </c>
      <c r="G123" s="155"/>
      <c r="H123" s="156"/>
      <c r="I123" s="157">
        <v>151.8</v>
      </c>
      <c r="J123" s="158"/>
      <c r="K123" s="159"/>
      <c r="L123" s="55"/>
      <c r="M123" s="55"/>
      <c r="N123" s="55"/>
      <c r="O123" s="50"/>
      <c r="P123" s="103"/>
      <c r="Q123" s="102"/>
    </row>
    <row r="124" spans="1:17" s="22" customFormat="1" ht="123.75" customHeight="1">
      <c r="A124" s="40"/>
      <c r="B124" s="40"/>
      <c r="C124" s="146" t="s">
        <v>149</v>
      </c>
      <c r="D124" s="153"/>
      <c r="E124" s="40" t="s">
        <v>85</v>
      </c>
      <c r="F124" s="148" t="s">
        <v>140</v>
      </c>
      <c r="G124" s="155"/>
      <c r="H124" s="156"/>
      <c r="I124" s="148">
        <v>5</v>
      </c>
      <c r="J124" s="155"/>
      <c r="K124" s="156"/>
      <c r="L124" s="55"/>
      <c r="M124" s="55"/>
      <c r="N124" s="55"/>
      <c r="O124" s="148"/>
      <c r="P124" s="155"/>
      <c r="Q124" s="156"/>
    </row>
    <row r="125" spans="1:17" s="22" customFormat="1" ht="39" customHeight="1">
      <c r="A125" s="39" t="s">
        <v>120</v>
      </c>
      <c r="B125" s="40"/>
      <c r="C125" s="160" t="s">
        <v>125</v>
      </c>
      <c r="D125" s="161"/>
      <c r="E125" s="162"/>
      <c r="F125" s="162"/>
      <c r="G125" s="162"/>
      <c r="H125" s="162"/>
      <c r="I125" s="162"/>
      <c r="J125" s="162"/>
      <c r="K125" s="163"/>
      <c r="L125" s="55"/>
      <c r="M125" s="55"/>
      <c r="N125" s="55"/>
      <c r="O125" s="104"/>
      <c r="P125" s="104"/>
      <c r="Q125" s="104"/>
    </row>
    <row r="126" spans="1:17" s="22" customFormat="1" ht="56.25" customHeight="1">
      <c r="A126" s="39"/>
      <c r="B126" s="40"/>
      <c r="C126" s="146" t="s">
        <v>127</v>
      </c>
      <c r="D126" s="153"/>
      <c r="E126" s="40" t="s">
        <v>88</v>
      </c>
      <c r="F126" s="148" t="s">
        <v>141</v>
      </c>
      <c r="G126" s="155"/>
      <c r="H126" s="156"/>
      <c r="I126" s="157">
        <v>30.4</v>
      </c>
      <c r="J126" s="158"/>
      <c r="K126" s="159"/>
      <c r="L126" s="55"/>
      <c r="M126" s="55"/>
      <c r="N126" s="55"/>
      <c r="O126" s="104"/>
      <c r="P126" s="104"/>
      <c r="Q126" s="104"/>
    </row>
    <row r="127" spans="1:17" s="22" customFormat="1" ht="23.25" customHeight="1">
      <c r="A127" s="39"/>
      <c r="B127" s="40"/>
      <c r="C127" s="160" t="s">
        <v>126</v>
      </c>
      <c r="D127" s="162"/>
      <c r="E127" s="162"/>
      <c r="F127" s="162"/>
      <c r="G127" s="162"/>
      <c r="H127" s="162"/>
      <c r="I127" s="162"/>
      <c r="J127" s="162"/>
      <c r="K127" s="163"/>
      <c r="L127" s="55"/>
      <c r="M127" s="55"/>
      <c r="N127" s="55"/>
      <c r="O127" s="104"/>
      <c r="P127" s="104"/>
      <c r="Q127" s="104"/>
    </row>
    <row r="128" spans="1:17" s="22" customFormat="1" ht="93" customHeight="1">
      <c r="A128" s="39"/>
      <c r="B128" s="40"/>
      <c r="C128" s="146" t="s">
        <v>123</v>
      </c>
      <c r="D128" s="153"/>
      <c r="E128" s="40" t="s">
        <v>90</v>
      </c>
      <c r="F128" s="148" t="s">
        <v>121</v>
      </c>
      <c r="G128" s="155"/>
      <c r="H128" s="156"/>
      <c r="I128" s="157">
        <v>100</v>
      </c>
      <c r="J128" s="158"/>
      <c r="K128" s="159"/>
      <c r="L128" s="55"/>
      <c r="M128" s="55"/>
      <c r="N128" s="55"/>
      <c r="O128" s="104"/>
      <c r="P128" s="104"/>
      <c r="Q128" s="104"/>
    </row>
    <row r="129" spans="1:17" s="22" customFormat="1" ht="20.25" customHeight="1">
      <c r="A129" s="39"/>
      <c r="B129" s="40"/>
      <c r="C129" s="146" t="s">
        <v>152</v>
      </c>
      <c r="D129" s="151"/>
      <c r="E129" s="151"/>
      <c r="F129" s="151"/>
      <c r="G129" s="151"/>
      <c r="H129" s="151"/>
      <c r="I129" s="151"/>
      <c r="J129" s="151"/>
      <c r="K129" s="152"/>
      <c r="L129" s="55"/>
      <c r="M129" s="55"/>
      <c r="N129" s="55"/>
      <c r="O129" s="104"/>
      <c r="P129" s="104"/>
      <c r="Q129" s="104"/>
    </row>
    <row r="130" spans="1:17" s="22" customFormat="1" ht="36" customHeight="1">
      <c r="A130" s="39" t="s">
        <v>153</v>
      </c>
      <c r="B130" s="40"/>
      <c r="C130" s="146" t="s">
        <v>38</v>
      </c>
      <c r="D130" s="151"/>
      <c r="E130" s="151"/>
      <c r="F130" s="151"/>
      <c r="G130" s="151"/>
      <c r="H130" s="151"/>
      <c r="I130" s="151"/>
      <c r="J130" s="151"/>
      <c r="K130" s="152"/>
      <c r="L130" s="55"/>
      <c r="M130" s="55"/>
      <c r="N130" s="55"/>
      <c r="O130" s="104"/>
      <c r="P130" s="104"/>
      <c r="Q130" s="104"/>
    </row>
    <row r="131" spans="1:17" s="22" customFormat="1" ht="131.25" customHeight="1">
      <c r="A131" s="39"/>
      <c r="B131" s="40"/>
      <c r="C131" s="146" t="s">
        <v>157</v>
      </c>
      <c r="D131" s="147"/>
      <c r="E131" s="40" t="s">
        <v>88</v>
      </c>
      <c r="F131" s="148" t="s">
        <v>163</v>
      </c>
      <c r="G131" s="149"/>
      <c r="H131" s="150"/>
      <c r="I131" s="99"/>
      <c r="J131" s="100">
        <v>90</v>
      </c>
      <c r="K131" s="101"/>
      <c r="L131" s="55"/>
      <c r="M131" s="55"/>
      <c r="N131" s="55"/>
      <c r="O131" s="104"/>
      <c r="P131" s="104"/>
      <c r="Q131" s="104"/>
    </row>
    <row r="132" spans="1:17" s="22" customFormat="1" ht="110.25" customHeight="1">
      <c r="A132" s="39"/>
      <c r="B132" s="40"/>
      <c r="C132" s="146"/>
      <c r="D132" s="147"/>
      <c r="E132" s="40"/>
      <c r="F132" s="148"/>
      <c r="G132" s="149"/>
      <c r="H132" s="150"/>
      <c r="I132" s="99"/>
      <c r="J132" s="100"/>
      <c r="K132" s="101"/>
      <c r="L132" s="55"/>
      <c r="M132" s="55"/>
      <c r="N132" s="55"/>
      <c r="O132" s="104"/>
      <c r="P132" s="104"/>
      <c r="Q132" s="104"/>
    </row>
    <row r="133" spans="1:17" s="22" customFormat="1" ht="42" customHeight="1">
      <c r="A133" s="39" t="s">
        <v>154</v>
      </c>
      <c r="B133" s="40"/>
      <c r="C133" s="146" t="s">
        <v>39</v>
      </c>
      <c r="D133" s="154"/>
      <c r="E133" s="151"/>
      <c r="F133" s="151"/>
      <c r="G133" s="151"/>
      <c r="H133" s="151"/>
      <c r="I133" s="151"/>
      <c r="J133" s="151"/>
      <c r="K133" s="152"/>
      <c r="L133" s="55"/>
      <c r="M133" s="55"/>
      <c r="N133" s="55"/>
      <c r="O133" s="104"/>
      <c r="P133" s="104"/>
      <c r="Q133" s="104"/>
    </row>
    <row r="134" spans="1:17" s="22" customFormat="1" ht="118.5" customHeight="1">
      <c r="A134" s="39"/>
      <c r="B134" s="40"/>
      <c r="C134" s="146" t="s">
        <v>165</v>
      </c>
      <c r="D134" s="147"/>
      <c r="E134" s="40" t="s">
        <v>85</v>
      </c>
      <c r="F134" s="148" t="s">
        <v>164</v>
      </c>
      <c r="G134" s="149"/>
      <c r="H134" s="150"/>
      <c r="I134" s="99"/>
      <c r="J134" s="100">
        <v>1</v>
      </c>
      <c r="K134" s="101"/>
      <c r="L134" s="55"/>
      <c r="M134" s="55"/>
      <c r="N134" s="55"/>
      <c r="O134" s="104"/>
      <c r="P134" s="104"/>
      <c r="Q134" s="104"/>
    </row>
    <row r="135" spans="1:17" s="22" customFormat="1" ht="105.75" customHeight="1">
      <c r="A135" s="39"/>
      <c r="B135" s="40"/>
      <c r="C135" s="146"/>
      <c r="D135" s="147"/>
      <c r="E135" s="40"/>
      <c r="F135" s="148"/>
      <c r="G135" s="149"/>
      <c r="H135" s="150"/>
      <c r="I135" s="99"/>
      <c r="J135" s="100"/>
      <c r="K135" s="101"/>
      <c r="L135" s="55"/>
      <c r="M135" s="55"/>
      <c r="N135" s="55"/>
      <c r="O135" s="104"/>
      <c r="P135" s="104"/>
      <c r="Q135" s="104"/>
    </row>
    <row r="136" spans="1:17" s="22" customFormat="1" ht="50.25" customHeight="1">
      <c r="A136" s="39" t="s">
        <v>155</v>
      </c>
      <c r="B136" s="40"/>
      <c r="C136" s="146" t="s">
        <v>40</v>
      </c>
      <c r="D136" s="151"/>
      <c r="E136" s="151"/>
      <c r="F136" s="151"/>
      <c r="G136" s="151"/>
      <c r="H136" s="151"/>
      <c r="I136" s="151"/>
      <c r="J136" s="151"/>
      <c r="K136" s="152"/>
      <c r="L136" s="55"/>
      <c r="M136" s="55"/>
      <c r="N136" s="55"/>
      <c r="O136" s="104"/>
      <c r="P136" s="104"/>
      <c r="Q136" s="104"/>
    </row>
    <row r="137" spans="1:17" s="22" customFormat="1" ht="102" customHeight="1">
      <c r="A137" s="39"/>
      <c r="B137" s="40"/>
      <c r="C137" s="146" t="s">
        <v>158</v>
      </c>
      <c r="D137" s="153"/>
      <c r="E137" s="40" t="s">
        <v>88</v>
      </c>
      <c r="F137" s="148" t="s">
        <v>159</v>
      </c>
      <c r="G137" s="155"/>
      <c r="H137" s="156"/>
      <c r="I137" s="116"/>
      <c r="J137" s="117">
        <v>90</v>
      </c>
      <c r="K137" s="115"/>
      <c r="L137" s="55"/>
      <c r="M137" s="55"/>
      <c r="N137" s="55"/>
      <c r="O137" s="104"/>
      <c r="P137" s="104"/>
      <c r="Q137" s="104"/>
    </row>
    <row r="138" spans="1:17" s="22" customFormat="1" ht="78" customHeight="1">
      <c r="A138" s="39"/>
      <c r="B138" s="40"/>
      <c r="C138" s="146"/>
      <c r="D138" s="153"/>
      <c r="E138" s="40"/>
      <c r="F138" s="148"/>
      <c r="G138" s="155"/>
      <c r="H138" s="156"/>
      <c r="I138" s="116"/>
      <c r="J138" s="117"/>
      <c r="K138" s="115"/>
      <c r="L138" s="55"/>
      <c r="M138" s="55"/>
      <c r="N138" s="55"/>
      <c r="O138" s="104"/>
      <c r="P138" s="104"/>
      <c r="Q138" s="104"/>
    </row>
    <row r="139" spans="1:17" s="22" customFormat="1" ht="45.75" customHeight="1">
      <c r="A139" s="39" t="s">
        <v>156</v>
      </c>
      <c r="B139" s="40"/>
      <c r="C139" s="146" t="s">
        <v>41</v>
      </c>
      <c r="D139" s="151"/>
      <c r="E139" s="151"/>
      <c r="F139" s="151"/>
      <c r="G139" s="151"/>
      <c r="H139" s="151"/>
      <c r="I139" s="151"/>
      <c r="J139" s="151"/>
      <c r="K139" s="152"/>
      <c r="L139" s="55"/>
      <c r="M139" s="55"/>
      <c r="N139" s="55"/>
      <c r="O139" s="104"/>
      <c r="P139" s="104"/>
      <c r="Q139" s="104"/>
    </row>
    <row r="140" spans="1:17" s="22" customFormat="1" ht="57" customHeight="1">
      <c r="A140" s="39"/>
      <c r="B140" s="40"/>
      <c r="C140" s="146"/>
      <c r="D140" s="147"/>
      <c r="E140" s="40"/>
      <c r="F140" s="148"/>
      <c r="G140" s="155"/>
      <c r="H140" s="156"/>
      <c r="I140" s="157"/>
      <c r="J140" s="158"/>
      <c r="K140" s="159"/>
      <c r="L140" s="55"/>
      <c r="M140" s="55"/>
      <c r="N140" s="55"/>
      <c r="O140" s="104"/>
      <c r="P140" s="104"/>
      <c r="Q140" s="104"/>
    </row>
    <row r="141" spans="1:17" s="22" customFormat="1" ht="72.75" customHeight="1">
      <c r="A141" s="39"/>
      <c r="B141" s="40"/>
      <c r="C141" s="146" t="s">
        <v>160</v>
      </c>
      <c r="D141" s="153"/>
      <c r="E141" s="40" t="s">
        <v>90</v>
      </c>
      <c r="F141" s="148" t="s">
        <v>121</v>
      </c>
      <c r="G141" s="155"/>
      <c r="H141" s="156"/>
      <c r="I141" s="157">
        <v>100</v>
      </c>
      <c r="J141" s="158"/>
      <c r="K141" s="159"/>
      <c r="L141" s="55"/>
      <c r="M141" s="55"/>
      <c r="N141" s="55"/>
      <c r="O141" s="104"/>
      <c r="P141" s="104"/>
      <c r="Q141" s="104"/>
    </row>
    <row r="142" spans="1:18" s="3" customFormat="1" ht="12.75" customHeight="1">
      <c r="A142" s="63"/>
      <c r="B142" s="64"/>
      <c r="C142" s="64"/>
      <c r="D142" s="64"/>
      <c r="E142" s="64"/>
      <c r="F142" s="64"/>
      <c r="G142" s="64"/>
      <c r="H142" s="64"/>
      <c r="I142" s="65"/>
      <c r="J142" s="65"/>
      <c r="K142" s="65"/>
      <c r="L142" s="65"/>
      <c r="M142" s="65"/>
      <c r="N142" s="65"/>
      <c r="O142" s="65"/>
      <c r="P142" s="65"/>
      <c r="Q142" s="65"/>
      <c r="R142" s="66"/>
    </row>
    <row r="143" spans="1:18" ht="18.75">
      <c r="A143" s="72" t="s">
        <v>42</v>
      </c>
      <c r="B143" s="128" t="s">
        <v>80</v>
      </c>
      <c r="C143" s="128"/>
      <c r="D143" s="128"/>
      <c r="E143" s="128"/>
      <c r="F143" s="128"/>
      <c r="G143" s="128"/>
      <c r="H143" s="128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18" ht="18.75">
      <c r="A144" s="72"/>
      <c r="B144" s="38"/>
      <c r="C144" s="38"/>
      <c r="D144" s="38"/>
      <c r="E144" s="38"/>
      <c r="F144" s="38"/>
      <c r="G144" s="38"/>
      <c r="H144" s="38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1:18" ht="18.75">
      <c r="A145" s="213" t="s">
        <v>43</v>
      </c>
      <c r="B145" s="214" t="s">
        <v>44</v>
      </c>
      <c r="C145" s="214"/>
      <c r="D145" s="215" t="s">
        <v>17</v>
      </c>
      <c r="E145" s="217" t="s">
        <v>45</v>
      </c>
      <c r="F145" s="218"/>
      <c r="G145" s="219"/>
      <c r="H145" s="217" t="s">
        <v>46</v>
      </c>
      <c r="I145" s="218"/>
      <c r="J145" s="219"/>
      <c r="K145" s="217" t="s">
        <v>83</v>
      </c>
      <c r="L145" s="218"/>
      <c r="M145" s="218"/>
      <c r="N145" s="218"/>
      <c r="O145" s="218"/>
      <c r="P145" s="219"/>
      <c r="Q145" s="220" t="s">
        <v>47</v>
      </c>
      <c r="R145" s="2"/>
    </row>
    <row r="146" spans="1:18" ht="141.75">
      <c r="A146" s="213"/>
      <c r="B146" s="214"/>
      <c r="C146" s="214"/>
      <c r="D146" s="216"/>
      <c r="E146" s="67" t="s">
        <v>48</v>
      </c>
      <c r="F146" s="67" t="s">
        <v>49</v>
      </c>
      <c r="G146" s="74" t="s">
        <v>50</v>
      </c>
      <c r="H146" s="67" t="s">
        <v>48</v>
      </c>
      <c r="I146" s="67" t="s">
        <v>49</v>
      </c>
      <c r="J146" s="74" t="s">
        <v>50</v>
      </c>
      <c r="K146" s="67" t="s">
        <v>48</v>
      </c>
      <c r="L146" s="67" t="s">
        <v>49</v>
      </c>
      <c r="M146" s="67" t="s">
        <v>50</v>
      </c>
      <c r="N146" s="67" t="s">
        <v>48</v>
      </c>
      <c r="O146" s="67" t="s">
        <v>49</v>
      </c>
      <c r="P146" s="74" t="s">
        <v>50</v>
      </c>
      <c r="Q146" s="221"/>
      <c r="R146" s="2"/>
    </row>
    <row r="147" spans="1:18" ht="15">
      <c r="A147" s="95">
        <v>1</v>
      </c>
      <c r="B147" s="222">
        <v>2</v>
      </c>
      <c r="C147" s="222"/>
      <c r="D147" s="20">
        <v>3</v>
      </c>
      <c r="E147" s="96">
        <v>4</v>
      </c>
      <c r="F147" s="96">
        <v>5</v>
      </c>
      <c r="G147" s="96">
        <v>6</v>
      </c>
      <c r="H147" s="96">
        <v>7</v>
      </c>
      <c r="I147" s="96">
        <v>8</v>
      </c>
      <c r="J147" s="96">
        <v>9</v>
      </c>
      <c r="K147" s="96">
        <v>10</v>
      </c>
      <c r="L147" s="19">
        <v>12</v>
      </c>
      <c r="M147" s="97"/>
      <c r="N147" s="97"/>
      <c r="O147" s="96">
        <v>11</v>
      </c>
      <c r="P147" s="96">
        <v>12</v>
      </c>
      <c r="Q147" s="96">
        <v>13</v>
      </c>
      <c r="R147" s="98"/>
    </row>
    <row r="148" spans="1:18" ht="18.75">
      <c r="A148" s="75"/>
      <c r="B148" s="223" t="s">
        <v>28</v>
      </c>
      <c r="C148" s="224"/>
      <c r="D148" s="76"/>
      <c r="E148" s="77"/>
      <c r="F148" s="78"/>
      <c r="G148" s="79">
        <f>E148+F148</f>
        <v>0</v>
      </c>
      <c r="H148" s="78"/>
      <c r="I148" s="78"/>
      <c r="J148" s="79">
        <f>H148+I148</f>
        <v>0</v>
      </c>
      <c r="K148" s="78"/>
      <c r="L148" s="80"/>
      <c r="M148" s="81"/>
      <c r="N148" s="81"/>
      <c r="O148" s="82"/>
      <c r="P148" s="79">
        <f>N148+O148</f>
        <v>0</v>
      </c>
      <c r="Q148" s="82"/>
      <c r="R148" s="2"/>
    </row>
    <row r="149" spans="1:18" ht="18.75">
      <c r="A149" s="75"/>
      <c r="B149" s="223" t="s">
        <v>51</v>
      </c>
      <c r="C149" s="224"/>
      <c r="D149" s="76"/>
      <c r="E149" s="77"/>
      <c r="F149" s="78"/>
      <c r="G149" s="79">
        <f>E149+F149</f>
        <v>0</v>
      </c>
      <c r="H149" s="78"/>
      <c r="I149" s="78"/>
      <c r="J149" s="79">
        <f>H149+I149</f>
        <v>0</v>
      </c>
      <c r="K149" s="78"/>
      <c r="L149" s="80"/>
      <c r="M149" s="81"/>
      <c r="N149" s="81"/>
      <c r="O149" s="82"/>
      <c r="P149" s="79">
        <f>N149+O149</f>
        <v>0</v>
      </c>
      <c r="Q149" s="82"/>
      <c r="R149" s="2"/>
    </row>
    <row r="150" spans="1:18" ht="18.75">
      <c r="A150" s="75"/>
      <c r="B150" s="225" t="s">
        <v>52</v>
      </c>
      <c r="C150" s="226"/>
      <c r="D150" s="76"/>
      <c r="E150" s="77"/>
      <c r="F150" s="78"/>
      <c r="G150" s="79">
        <f>E150+F150</f>
        <v>0</v>
      </c>
      <c r="H150" s="83"/>
      <c r="I150" s="78"/>
      <c r="J150" s="79">
        <f>H150+I150</f>
        <v>0</v>
      </c>
      <c r="K150" s="83"/>
      <c r="L150" s="80"/>
      <c r="M150" s="81"/>
      <c r="N150" s="81"/>
      <c r="O150" s="82"/>
      <c r="P150" s="79">
        <f>N150+O150</f>
        <v>0</v>
      </c>
      <c r="Q150" s="82"/>
      <c r="R150" s="2"/>
    </row>
    <row r="151" spans="1:18" ht="18.75">
      <c r="A151" s="75"/>
      <c r="B151" s="225" t="s">
        <v>53</v>
      </c>
      <c r="C151" s="226"/>
      <c r="D151" s="76"/>
      <c r="E151" s="84" t="s">
        <v>54</v>
      </c>
      <c r="F151" s="85"/>
      <c r="G151" s="79">
        <f>F151</f>
        <v>0</v>
      </c>
      <c r="H151" s="84" t="s">
        <v>54</v>
      </c>
      <c r="I151" s="85"/>
      <c r="J151" s="79">
        <f>I151</f>
        <v>0</v>
      </c>
      <c r="K151" s="84" t="s">
        <v>54</v>
      </c>
      <c r="L151" s="80"/>
      <c r="M151" s="81"/>
      <c r="N151" s="81"/>
      <c r="O151" s="82"/>
      <c r="P151" s="79">
        <f>O151</f>
        <v>0</v>
      </c>
      <c r="Q151" s="82"/>
      <c r="R151" s="2"/>
    </row>
    <row r="152" spans="1:18" ht="18.75">
      <c r="A152" s="75"/>
      <c r="B152" s="223" t="s">
        <v>55</v>
      </c>
      <c r="C152" s="224"/>
      <c r="D152" s="76"/>
      <c r="E152" s="77"/>
      <c r="F152" s="78"/>
      <c r="G152" s="79">
        <f>E152+F152</f>
        <v>0</v>
      </c>
      <c r="H152" s="78"/>
      <c r="I152" s="78"/>
      <c r="J152" s="79">
        <f>H152+I152</f>
        <v>0</v>
      </c>
      <c r="K152" s="78"/>
      <c r="L152" s="80"/>
      <c r="M152" s="81"/>
      <c r="N152" s="81"/>
      <c r="O152" s="82"/>
      <c r="P152" s="79">
        <f>N152+O152</f>
        <v>0</v>
      </c>
      <c r="Q152" s="82"/>
      <c r="R152" s="2"/>
    </row>
    <row r="153" spans="1:18" ht="18.75">
      <c r="A153" s="75"/>
      <c r="B153" s="223" t="s">
        <v>56</v>
      </c>
      <c r="C153" s="224"/>
      <c r="D153" s="76"/>
      <c r="E153" s="77"/>
      <c r="F153" s="85"/>
      <c r="G153" s="79">
        <f>E153+F153</f>
        <v>0</v>
      </c>
      <c r="H153" s="85"/>
      <c r="I153" s="85"/>
      <c r="J153" s="79">
        <f>H153+I153</f>
        <v>0</v>
      </c>
      <c r="K153" s="85"/>
      <c r="L153" s="80"/>
      <c r="M153" s="81"/>
      <c r="N153" s="81"/>
      <c r="O153" s="82"/>
      <c r="P153" s="79">
        <f>N153+O153</f>
        <v>0</v>
      </c>
      <c r="Q153" s="82"/>
      <c r="R153" s="2"/>
    </row>
    <row r="154" spans="1:18" ht="15.75">
      <c r="A154" s="68"/>
      <c r="B154" s="69"/>
      <c r="C154" s="69"/>
      <c r="D154" s="69"/>
      <c r="E154" s="69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1:18" ht="15.75">
      <c r="A155" s="18"/>
      <c r="B155" s="227" t="s">
        <v>81</v>
      </c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</row>
    <row r="156" spans="1:18" ht="18.75">
      <c r="A156" s="18"/>
      <c r="B156" s="238" t="s">
        <v>82</v>
      </c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109"/>
      <c r="N156" s="109"/>
      <c r="O156" s="109"/>
      <c r="P156" s="109"/>
      <c r="Q156" s="109"/>
      <c r="R156" s="109"/>
    </row>
    <row r="157" spans="1:18" ht="21.75" customHeight="1">
      <c r="A157" s="18"/>
      <c r="B157" s="231" t="s">
        <v>129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109"/>
      <c r="M157" s="109"/>
      <c r="N157" s="109"/>
      <c r="O157" s="109"/>
      <c r="P157" s="109"/>
      <c r="Q157" s="109"/>
      <c r="R157" s="109"/>
    </row>
    <row r="158" spans="1:18" ht="21.75" customHeight="1">
      <c r="A158" s="18"/>
      <c r="B158" s="73" t="s">
        <v>99</v>
      </c>
      <c r="C158" s="73"/>
      <c r="D158" s="73"/>
      <c r="E158" s="73"/>
      <c r="F158" s="112"/>
      <c r="G158" s="112"/>
      <c r="H158" s="113"/>
      <c r="I158" s="112"/>
      <c r="J158" s="112"/>
      <c r="K158" s="234" t="s">
        <v>101</v>
      </c>
      <c r="L158" s="234"/>
      <c r="M158" s="109"/>
      <c r="N158" s="109"/>
      <c r="O158" s="109"/>
      <c r="P158" s="109"/>
      <c r="Q158" s="109"/>
      <c r="R158" s="109"/>
    </row>
    <row r="159" spans="1:18" ht="18.75" customHeight="1">
      <c r="A159" s="18"/>
      <c r="B159" s="232" t="s">
        <v>100</v>
      </c>
      <c r="C159" s="232"/>
      <c r="D159" s="232"/>
      <c r="E159" s="233"/>
      <c r="F159" s="112"/>
      <c r="G159" s="112"/>
      <c r="H159" s="90" t="s">
        <v>57</v>
      </c>
      <c r="I159" s="112"/>
      <c r="J159" s="235" t="s">
        <v>130</v>
      </c>
      <c r="K159" s="236"/>
      <c r="L159" s="236"/>
      <c r="M159" s="236"/>
      <c r="N159" s="236"/>
      <c r="O159" s="236"/>
      <c r="P159" s="236"/>
      <c r="Q159" s="109"/>
      <c r="R159" s="109"/>
    </row>
    <row r="160" spans="1:18" ht="18.75" customHeight="1">
      <c r="A160" s="18"/>
      <c r="B160" s="108"/>
      <c r="C160" s="109"/>
      <c r="D160" s="109"/>
      <c r="E160" s="109"/>
      <c r="F160" s="109"/>
      <c r="G160" s="109"/>
      <c r="H160" s="109"/>
      <c r="I160" s="109"/>
      <c r="Q160" s="109"/>
      <c r="R160" s="109"/>
    </row>
    <row r="161" spans="1:18" ht="31.5" customHeight="1">
      <c r="A161" s="18"/>
      <c r="B161" s="237" t="s">
        <v>58</v>
      </c>
      <c r="C161" s="133"/>
      <c r="D161" s="109"/>
      <c r="E161" s="109"/>
      <c r="F161" s="109"/>
      <c r="G161" s="109"/>
      <c r="H161" s="109"/>
      <c r="I161" s="109"/>
      <c r="J161" s="110"/>
      <c r="K161" s="111"/>
      <c r="L161" s="111"/>
      <c r="M161" s="111"/>
      <c r="N161" s="111"/>
      <c r="O161" s="111"/>
      <c r="P161" s="111"/>
      <c r="Q161" s="109"/>
      <c r="R161" s="109"/>
    </row>
    <row r="162" spans="1:18" ht="18.75" customHeight="1">
      <c r="A162" s="18"/>
      <c r="B162" s="108"/>
      <c r="C162" s="109"/>
      <c r="D162" s="109"/>
      <c r="E162" s="109"/>
      <c r="F162" s="109"/>
      <c r="G162" s="109"/>
      <c r="H162" s="109"/>
      <c r="I162" s="109"/>
      <c r="J162" s="110"/>
      <c r="K162" s="111"/>
      <c r="L162" s="111"/>
      <c r="M162" s="111"/>
      <c r="N162" s="111"/>
      <c r="O162" s="111"/>
      <c r="P162" s="111"/>
      <c r="Q162" s="109"/>
      <c r="R162" s="109"/>
    </row>
    <row r="163" spans="1:18" ht="18.75" customHeight="1">
      <c r="A163" s="18"/>
      <c r="B163" s="73" t="s">
        <v>74</v>
      </c>
      <c r="C163" s="73"/>
      <c r="D163" s="73"/>
      <c r="E163" s="109"/>
      <c r="F163" s="109"/>
      <c r="G163" s="109"/>
      <c r="H163" s="87"/>
      <c r="I163" s="109"/>
      <c r="J163" s="110"/>
      <c r="K163" s="234" t="s">
        <v>142</v>
      </c>
      <c r="L163" s="234"/>
      <c r="M163" s="111"/>
      <c r="N163" s="111"/>
      <c r="O163" s="111"/>
      <c r="P163" s="111"/>
      <c r="Q163" s="109"/>
      <c r="R163" s="109"/>
    </row>
    <row r="164" spans="1:18" ht="18.75" customHeight="1">
      <c r="A164" s="18"/>
      <c r="B164" s="73" t="s">
        <v>75</v>
      </c>
      <c r="C164" s="73"/>
      <c r="D164" s="73"/>
      <c r="E164" s="73"/>
      <c r="F164" s="109"/>
      <c r="G164" s="109"/>
      <c r="H164" s="90" t="s">
        <v>57</v>
      </c>
      <c r="I164" s="109"/>
      <c r="J164" s="235" t="s">
        <v>130</v>
      </c>
      <c r="K164" s="236"/>
      <c r="L164" s="236"/>
      <c r="M164" s="236"/>
      <c r="N164" s="236"/>
      <c r="O164" s="236"/>
      <c r="P164" s="236"/>
      <c r="Q164" s="109"/>
      <c r="R164" s="109"/>
    </row>
    <row r="165" spans="1:18" ht="15.75">
      <c r="A165" s="18"/>
      <c r="M165" s="2"/>
      <c r="N165" s="2"/>
      <c r="O165" s="2"/>
      <c r="P165" s="2"/>
      <c r="Q165" s="2"/>
      <c r="R165" s="2"/>
    </row>
    <row r="166" spans="1:18" ht="18.75">
      <c r="A166" s="18"/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2"/>
      <c r="N166" s="2"/>
      <c r="O166" s="2"/>
      <c r="P166" s="2"/>
      <c r="Q166" s="2"/>
      <c r="R166" s="2"/>
    </row>
    <row r="167" spans="1:18" ht="18.75">
      <c r="A167" s="72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73"/>
      <c r="M167" s="73"/>
      <c r="N167" s="73"/>
      <c r="O167" s="73"/>
      <c r="P167" s="73"/>
      <c r="Q167" s="73"/>
      <c r="R167" s="73"/>
    </row>
    <row r="168" spans="1:18" ht="18.75">
      <c r="A168" s="72"/>
      <c r="B168" s="73"/>
      <c r="C168" s="73"/>
      <c r="D168" s="73"/>
      <c r="E168" s="73"/>
      <c r="F168" s="73"/>
      <c r="G168" s="73"/>
      <c r="H168" s="114"/>
      <c r="I168" s="73"/>
      <c r="J168" s="73"/>
      <c r="K168" s="229"/>
      <c r="L168" s="229"/>
      <c r="M168" s="73"/>
      <c r="N168" s="230" t="s">
        <v>101</v>
      </c>
      <c r="O168" s="230"/>
      <c r="P168" s="230"/>
      <c r="Q168" s="73"/>
      <c r="R168" s="73"/>
    </row>
    <row r="169" spans="1:18" ht="18.75">
      <c r="A169" s="72"/>
      <c r="B169" s="232"/>
      <c r="C169" s="232"/>
      <c r="D169" s="232"/>
      <c r="E169" s="233"/>
      <c r="F169" s="73"/>
      <c r="G169" s="73"/>
      <c r="H169" s="90"/>
      <c r="I169" s="91"/>
      <c r="J169" s="91"/>
      <c r="K169" s="235"/>
      <c r="L169" s="235"/>
      <c r="M169" s="236"/>
      <c r="N169" s="236"/>
      <c r="O169" s="236"/>
      <c r="P169" s="236"/>
      <c r="Q169" s="73"/>
      <c r="R169" s="73"/>
    </row>
    <row r="170" spans="1:18" ht="18.7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89"/>
      <c r="O170" s="89"/>
      <c r="P170" s="89"/>
      <c r="Q170" s="73"/>
      <c r="R170" s="73"/>
    </row>
    <row r="171" spans="1:18" ht="18.7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88"/>
      <c r="O171" s="88"/>
      <c r="P171" s="88"/>
      <c r="Q171" s="73"/>
      <c r="R171" s="73"/>
    </row>
    <row r="172" spans="1:18" ht="18.7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88"/>
      <c r="O172" s="88"/>
      <c r="P172" s="88"/>
      <c r="Q172" s="73"/>
      <c r="R172" s="73"/>
    </row>
    <row r="173" spans="1:18" ht="18.75">
      <c r="A173" s="72"/>
      <c r="B173" s="73"/>
      <c r="C173" s="73"/>
      <c r="D173" s="73"/>
      <c r="E173" s="73"/>
      <c r="F173" s="73"/>
      <c r="G173" s="73"/>
      <c r="H173" s="114"/>
      <c r="I173" s="73"/>
      <c r="J173" s="73"/>
      <c r="K173" s="229"/>
      <c r="L173" s="229"/>
      <c r="M173" s="73"/>
      <c r="N173" s="230" t="s">
        <v>76</v>
      </c>
      <c r="O173" s="230"/>
      <c r="P173" s="230"/>
      <c r="Q173" s="73"/>
      <c r="R173" s="73"/>
    </row>
    <row r="174" spans="1:18" ht="18.75">
      <c r="A174" s="72"/>
      <c r="B174" s="73"/>
      <c r="C174" s="73"/>
      <c r="D174" s="73"/>
      <c r="E174" s="73"/>
      <c r="F174" s="73"/>
      <c r="G174" s="73"/>
      <c r="H174" s="90"/>
      <c r="I174" s="91"/>
      <c r="J174" s="91"/>
      <c r="K174" s="235"/>
      <c r="L174" s="235"/>
      <c r="M174" s="236"/>
      <c r="N174" s="236"/>
      <c r="O174" s="236"/>
      <c r="P174" s="236"/>
      <c r="Q174" s="73"/>
      <c r="R174" s="73"/>
    </row>
  </sheetData>
  <sheetProtection/>
  <mergeCells count="307">
    <mergeCell ref="F141:H141"/>
    <mergeCell ref="C137:D137"/>
    <mergeCell ref="F137:H137"/>
    <mergeCell ref="C139:K139"/>
    <mergeCell ref="C140:D140"/>
    <mergeCell ref="F140:H140"/>
    <mergeCell ref="I140:K140"/>
    <mergeCell ref="C141:D141"/>
    <mergeCell ref="F138:H138"/>
    <mergeCell ref="I141:K141"/>
    <mergeCell ref="C129:K129"/>
    <mergeCell ref="C130:K130"/>
    <mergeCell ref="C131:D131"/>
    <mergeCell ref="F131:H131"/>
    <mergeCell ref="C127:K127"/>
    <mergeCell ref="C128:D128"/>
    <mergeCell ref="F128:H128"/>
    <mergeCell ref="I128:K128"/>
    <mergeCell ref="E68:H68"/>
    <mergeCell ref="E69:H69"/>
    <mergeCell ref="B68:C68"/>
    <mergeCell ref="B69:C69"/>
    <mergeCell ref="C123:D123"/>
    <mergeCell ref="F123:H123"/>
    <mergeCell ref="I123:K123"/>
    <mergeCell ref="K174:P174"/>
    <mergeCell ref="B156:L156"/>
    <mergeCell ref="K168:L168"/>
    <mergeCell ref="N168:P168"/>
    <mergeCell ref="B169:E169"/>
    <mergeCell ref="K169:P169"/>
    <mergeCell ref="J164:P164"/>
    <mergeCell ref="B153:C153"/>
    <mergeCell ref="B155:R155"/>
    <mergeCell ref="K173:L173"/>
    <mergeCell ref="N173:P173"/>
    <mergeCell ref="B157:K157"/>
    <mergeCell ref="B159:E159"/>
    <mergeCell ref="K158:L158"/>
    <mergeCell ref="J159:P159"/>
    <mergeCell ref="B161:C161"/>
    <mergeCell ref="K163:L163"/>
    <mergeCell ref="B149:C149"/>
    <mergeCell ref="B150:C150"/>
    <mergeCell ref="B151:C151"/>
    <mergeCell ref="B152:C152"/>
    <mergeCell ref="K145:P145"/>
    <mergeCell ref="Q145:Q146"/>
    <mergeCell ref="B147:C147"/>
    <mergeCell ref="B148:C148"/>
    <mergeCell ref="C95:D95"/>
    <mergeCell ref="B143:H143"/>
    <mergeCell ref="A145:A146"/>
    <mergeCell ref="B145:C146"/>
    <mergeCell ref="D145:D146"/>
    <mergeCell ref="E145:G145"/>
    <mergeCell ref="H145:J145"/>
    <mergeCell ref="F119:H119"/>
    <mergeCell ref="C116:D116"/>
    <mergeCell ref="C112:D112"/>
    <mergeCell ref="I108:K108"/>
    <mergeCell ref="F95:H95"/>
    <mergeCell ref="F115:H115"/>
    <mergeCell ref="I115:K115"/>
    <mergeCell ref="I103:K103"/>
    <mergeCell ref="I101:K101"/>
    <mergeCell ref="F110:H110"/>
    <mergeCell ref="F106:H106"/>
    <mergeCell ref="I106:K106"/>
    <mergeCell ref="I107:K107"/>
    <mergeCell ref="C89:D89"/>
    <mergeCell ref="F89:H89"/>
    <mergeCell ref="C105:H105"/>
    <mergeCell ref="I105:K105"/>
    <mergeCell ref="F104:H104"/>
    <mergeCell ref="F94:H94"/>
    <mergeCell ref="C92:D92"/>
    <mergeCell ref="F92:H92"/>
    <mergeCell ref="C93:D93"/>
    <mergeCell ref="F93:H93"/>
    <mergeCell ref="C122:K122"/>
    <mergeCell ref="O115:Q115"/>
    <mergeCell ref="F112:H112"/>
    <mergeCell ref="I112:K112"/>
    <mergeCell ref="O112:Q112"/>
    <mergeCell ref="F116:H116"/>
    <mergeCell ref="I116:K116"/>
    <mergeCell ref="I119:K119"/>
    <mergeCell ref="O120:Q120"/>
    <mergeCell ref="C120:D120"/>
    <mergeCell ref="C124:D124"/>
    <mergeCell ref="F124:H124"/>
    <mergeCell ref="I124:K124"/>
    <mergeCell ref="O124:Q124"/>
    <mergeCell ref="F120:H120"/>
    <mergeCell ref="I120:K120"/>
    <mergeCell ref="C121:K121"/>
    <mergeCell ref="C115:D115"/>
    <mergeCell ref="O119:Q119"/>
    <mergeCell ref="C117:D117"/>
    <mergeCell ref="F117:H117"/>
    <mergeCell ref="I117:K117"/>
    <mergeCell ref="O117:Q117"/>
    <mergeCell ref="C118:H118"/>
    <mergeCell ref="I118:K118"/>
    <mergeCell ref="O118:Q118"/>
    <mergeCell ref="C119:D119"/>
    <mergeCell ref="O111:Q111"/>
    <mergeCell ref="O116:Q116"/>
    <mergeCell ref="C113:D113"/>
    <mergeCell ref="F113:H113"/>
    <mergeCell ref="I113:K113"/>
    <mergeCell ref="O113:Q113"/>
    <mergeCell ref="C114:D114"/>
    <mergeCell ref="F114:H114"/>
    <mergeCell ref="I114:K114"/>
    <mergeCell ref="O114:Q114"/>
    <mergeCell ref="C110:D110"/>
    <mergeCell ref="C111:D111"/>
    <mergeCell ref="F111:H111"/>
    <mergeCell ref="I111:K111"/>
    <mergeCell ref="O107:Q107"/>
    <mergeCell ref="O105:Q105"/>
    <mergeCell ref="O106:Q106"/>
    <mergeCell ref="C109:D109"/>
    <mergeCell ref="F109:H109"/>
    <mergeCell ref="C108:H108"/>
    <mergeCell ref="O108:Q108"/>
    <mergeCell ref="C107:D107"/>
    <mergeCell ref="F107:H107"/>
    <mergeCell ref="C106:D106"/>
    <mergeCell ref="I102:K102"/>
    <mergeCell ref="O102:Q102"/>
    <mergeCell ref="O103:Q103"/>
    <mergeCell ref="I104:K104"/>
    <mergeCell ref="O104:Q104"/>
    <mergeCell ref="C103:D103"/>
    <mergeCell ref="F103:H103"/>
    <mergeCell ref="C104:D104"/>
    <mergeCell ref="C101:D101"/>
    <mergeCell ref="F101:H101"/>
    <mergeCell ref="C102:D102"/>
    <mergeCell ref="F102:H102"/>
    <mergeCell ref="O101:Q101"/>
    <mergeCell ref="C100:D100"/>
    <mergeCell ref="F100:H100"/>
    <mergeCell ref="I100:K100"/>
    <mergeCell ref="O100:Q100"/>
    <mergeCell ref="O97:Q97"/>
    <mergeCell ref="C98:D98"/>
    <mergeCell ref="F98:H98"/>
    <mergeCell ref="I98:K98"/>
    <mergeCell ref="O98:Q98"/>
    <mergeCell ref="C97:D97"/>
    <mergeCell ref="F97:H97"/>
    <mergeCell ref="I97:K97"/>
    <mergeCell ref="C99:D99"/>
    <mergeCell ref="F99:H99"/>
    <mergeCell ref="I99:K99"/>
    <mergeCell ref="O99:Q99"/>
    <mergeCell ref="O85:Q85"/>
    <mergeCell ref="C96:D96"/>
    <mergeCell ref="F96:H96"/>
    <mergeCell ref="I96:K96"/>
    <mergeCell ref="O96:Q96"/>
    <mergeCell ref="F90:H90"/>
    <mergeCell ref="C88:D88"/>
    <mergeCell ref="F88:H88"/>
    <mergeCell ref="C91:D91"/>
    <mergeCell ref="F91:H91"/>
    <mergeCell ref="C87:D87"/>
    <mergeCell ref="F87:H87"/>
    <mergeCell ref="C94:D94"/>
    <mergeCell ref="O82:Q82"/>
    <mergeCell ref="C86:D86"/>
    <mergeCell ref="I82:K82"/>
    <mergeCell ref="L82:N82"/>
    <mergeCell ref="O84:Q84"/>
    <mergeCell ref="C85:H85"/>
    <mergeCell ref="I85:K85"/>
    <mergeCell ref="F86:H86"/>
    <mergeCell ref="I86:K86"/>
    <mergeCell ref="O86:Q86"/>
    <mergeCell ref="B37:C37"/>
    <mergeCell ref="C83:D83"/>
    <mergeCell ref="F83:H83"/>
    <mergeCell ref="C82:D82"/>
    <mergeCell ref="F82:H82"/>
    <mergeCell ref="C84:H84"/>
    <mergeCell ref="I84:K84"/>
    <mergeCell ref="O83:Q83"/>
    <mergeCell ref="I13:O13"/>
    <mergeCell ref="I14:O14"/>
    <mergeCell ref="J40:K40"/>
    <mergeCell ref="L15:P15"/>
    <mergeCell ref="A16:Q16"/>
    <mergeCell ref="C19:D19"/>
    <mergeCell ref="F19:P19"/>
    <mergeCell ref="C21:D21"/>
    <mergeCell ref="B35:K35"/>
    <mergeCell ref="A17:Q17"/>
    <mergeCell ref="C22:D22"/>
    <mergeCell ref="E30:Q31"/>
    <mergeCell ref="C25:D25"/>
    <mergeCell ref="F25:P25"/>
    <mergeCell ref="C18:D18"/>
    <mergeCell ref="B27:Q27"/>
    <mergeCell ref="B28:N28"/>
    <mergeCell ref="E18:Q18"/>
    <mergeCell ref="E21:Q21"/>
    <mergeCell ref="I8:O8"/>
    <mergeCell ref="I9:O9"/>
    <mergeCell ref="I11:O11"/>
    <mergeCell ref="I12:O12"/>
    <mergeCell ref="I10:O10"/>
    <mergeCell ref="I1:O3"/>
    <mergeCell ref="I4:O4"/>
    <mergeCell ref="I6:O6"/>
    <mergeCell ref="I7:O7"/>
    <mergeCell ref="C90:D90"/>
    <mergeCell ref="B44:C44"/>
    <mergeCell ref="E44:H44"/>
    <mergeCell ref="B80:K80"/>
    <mergeCell ref="I83:K83"/>
    <mergeCell ref="A79:G79"/>
    <mergeCell ref="B49:C49"/>
    <mergeCell ref="E49:H49"/>
    <mergeCell ref="B56:C56"/>
    <mergeCell ref="E48:H48"/>
    <mergeCell ref="B30:D30"/>
    <mergeCell ref="F22:P22"/>
    <mergeCell ref="C24:D24"/>
    <mergeCell ref="F24:Q24"/>
    <mergeCell ref="E32:N34"/>
    <mergeCell ref="B39:K39"/>
    <mergeCell ref="E37:K37"/>
    <mergeCell ref="E38:K38"/>
    <mergeCell ref="B32:D32"/>
    <mergeCell ref="B38:C38"/>
    <mergeCell ref="B41:C42"/>
    <mergeCell ref="D41:D42"/>
    <mergeCell ref="E41:H42"/>
    <mergeCell ref="B43:C43"/>
    <mergeCell ref="E43:H43"/>
    <mergeCell ref="A41:A42"/>
    <mergeCell ref="B50:C50"/>
    <mergeCell ref="E50:H50"/>
    <mergeCell ref="B45:C45"/>
    <mergeCell ref="E45:H45"/>
    <mergeCell ref="B46:C46"/>
    <mergeCell ref="E46:H46"/>
    <mergeCell ref="B47:C47"/>
    <mergeCell ref="E47:H47"/>
    <mergeCell ref="B48:C48"/>
    <mergeCell ref="E67:H67"/>
    <mergeCell ref="B67:C67"/>
    <mergeCell ref="B53:C53"/>
    <mergeCell ref="E53:H53"/>
    <mergeCell ref="B54:C54"/>
    <mergeCell ref="E54:H54"/>
    <mergeCell ref="B55:C55"/>
    <mergeCell ref="E61:H61"/>
    <mergeCell ref="E55:H55"/>
    <mergeCell ref="B57:C57"/>
    <mergeCell ref="B70:C70"/>
    <mergeCell ref="A78:G78"/>
    <mergeCell ref="A74:G74"/>
    <mergeCell ref="A75:G75"/>
    <mergeCell ref="A77:G77"/>
    <mergeCell ref="A76:G76"/>
    <mergeCell ref="B72:K72"/>
    <mergeCell ref="E58:H58"/>
    <mergeCell ref="B64:C64"/>
    <mergeCell ref="E64:H64"/>
    <mergeCell ref="B65:C65"/>
    <mergeCell ref="E65:H65"/>
    <mergeCell ref="B59:C59"/>
    <mergeCell ref="E59:H59"/>
    <mergeCell ref="B61:C61"/>
    <mergeCell ref="B60:C60"/>
    <mergeCell ref="B51:C51"/>
    <mergeCell ref="E51:H51"/>
    <mergeCell ref="B52:C52"/>
    <mergeCell ref="E52:H52"/>
    <mergeCell ref="E56:H56"/>
    <mergeCell ref="E57:H57"/>
    <mergeCell ref="B58:C58"/>
    <mergeCell ref="K73:L73"/>
    <mergeCell ref="E60:H60"/>
    <mergeCell ref="B62:C62"/>
    <mergeCell ref="E62:H62"/>
    <mergeCell ref="B63:C63"/>
    <mergeCell ref="E70:H70"/>
    <mergeCell ref="E63:H63"/>
    <mergeCell ref="C126:D126"/>
    <mergeCell ref="F126:H126"/>
    <mergeCell ref="I126:K126"/>
    <mergeCell ref="C125:K125"/>
    <mergeCell ref="C132:D132"/>
    <mergeCell ref="F132:H132"/>
    <mergeCell ref="C133:K133"/>
    <mergeCell ref="C134:D134"/>
    <mergeCell ref="F134:H134"/>
    <mergeCell ref="C135:D135"/>
    <mergeCell ref="F135:H135"/>
    <mergeCell ref="C136:K136"/>
    <mergeCell ref="C138:D138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Admin</cp:lastModifiedBy>
  <cp:lastPrinted>2018-05-16T10:00:57Z</cp:lastPrinted>
  <dcterms:created xsi:type="dcterms:W3CDTF">2016-05-12T12:42:07Z</dcterms:created>
  <dcterms:modified xsi:type="dcterms:W3CDTF">2018-05-16T10:43:00Z</dcterms:modified>
  <cp:category/>
  <cp:version/>
  <cp:contentType/>
  <cp:contentStatus/>
</cp:coreProperties>
</file>